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66925"/>
  <mc:AlternateContent xmlns:mc="http://schemas.openxmlformats.org/markup-compatibility/2006">
    <mc:Choice Requires="x15">
      <x15ac:absPath xmlns:x15ac="http://schemas.microsoft.com/office/spreadsheetml/2010/11/ac" url="\\Ds220\共有フォルダ\ホスト\総コン\白紙帳票\"/>
    </mc:Choice>
  </mc:AlternateContent>
  <xr:revisionPtr revIDLastSave="0" documentId="13_ncr:1_{4E3D77C9-2AD2-4250-85CA-C7FD324FD86D}" xr6:coauthVersionLast="47" xr6:coauthVersionMax="47" xr10:uidLastSave="{00000000-0000-0000-0000-000000000000}"/>
  <bookViews>
    <workbookView xWindow="-120" yWindow="-120" windowWidth="20730" windowHeight="11160" xr2:uid="{00000000-000D-0000-FFFF-FFFF00000000}"/>
  </bookViews>
  <sheets>
    <sheet name="依頼書（入力用）" sheetId="1" r:id="rId1"/>
    <sheet name="届出書" sheetId="4" r:id="rId2"/>
    <sheet name="依頼書（控）" sheetId="5" r:id="rId3"/>
  </sheets>
  <definedNames>
    <definedName name="_xlnm.Print_Area" localSheetId="1">届出書!$A$1:$CH$129</definedName>
    <definedName name="金融機関選択1">'依頼書（入力用）'!$Y$10</definedName>
    <definedName name="金融機関選択2">'依頼書（入力用）'!$Y$12</definedName>
    <definedName name="金融機関選択3">'依頼書（入力用）'!$Y$14</definedName>
    <definedName name="金融機関番号1">'依頼書（入力用）'!$X$69</definedName>
    <definedName name="金融機関番号2">'依頼書（入力用）'!$AB$69</definedName>
    <definedName name="金融機関番号3">'依頼書（入力用）'!$AF$69</definedName>
    <definedName name="金融機関番号4">'依頼書（入力用）'!$AJ$69</definedName>
    <definedName name="金融機関名">'依頼書（入力用）'!$M$10</definedName>
    <definedName name="契約者フリガナ">'依頼書（入力用）'!$AC$47</definedName>
    <definedName name="契約者氏名">'依頼書（入力用）'!$AC$49</definedName>
    <definedName name="契約者住所">'依頼書（入力用）'!$AC$40</definedName>
    <definedName name="契約者電話番号">'依頼書（入力用）'!$BB$45</definedName>
    <definedName name="契約者番号1">'依頼書（入力用）'!$AF$54</definedName>
    <definedName name="契約者番号2">'依頼書（入力用）'!$AI$54</definedName>
    <definedName name="契約者番号3">'依頼書（入力用）'!$AL$54</definedName>
    <definedName name="契約者番号4">'依頼書（入力用）'!$AO$54</definedName>
    <definedName name="契約者番号5">'依頼書（入力用）'!$AR$54</definedName>
    <definedName name="契約者番号6">'依頼書（入力用）'!$AU$54</definedName>
    <definedName name="契約者番号7">'依頼書（入力用）'!$AX$54</definedName>
    <definedName name="契約者番号8">'依頼書（入力用）'!$BA$54</definedName>
    <definedName name="契約者番番号3">'依頼書（入力用）'!$AL$54</definedName>
    <definedName name="契約者郵便番号">'依頼書（入力用）'!$AI$45</definedName>
    <definedName name="月">'依頼書（入力用）'!$BJ$19</definedName>
    <definedName name="口座金融機関選択1">'依頼書（入力用）'!$AI$63</definedName>
    <definedName name="口座金融機関選択2">'依頼書（入力用）'!$AI$65</definedName>
    <definedName name="口座金融機関選択3">'依頼書（入力用）'!$AI$67</definedName>
    <definedName name="口座支店">'依頼書（入力用）'!$AN$63</definedName>
    <definedName name="口座支店名称">'依頼書（入力用）'!$AV$65</definedName>
    <definedName name="口座番号1">'依頼書（入力用）'!$BJ$68</definedName>
    <definedName name="口座番号2">'依頼書（入力用）'!$BL$68</definedName>
    <definedName name="口座番号3">'依頼書（入力用）'!$BN$68</definedName>
    <definedName name="口座番号4">'依頼書（入力用）'!$BP$68</definedName>
    <definedName name="口座番号5">'依頼書（入力用）'!$BR$68</definedName>
    <definedName name="口座番号6">'依頼書（入力用）'!$BT$68</definedName>
    <definedName name="口座番号7">'依頼書（入力用）'!$BV$68</definedName>
    <definedName name="支店番号1">'依頼書（入力用）'!$AN$69</definedName>
    <definedName name="支店番号2">'依頼書（入力用）'!$AR$69</definedName>
    <definedName name="支店番号3">'依頼書（入力用）'!$AV$69</definedName>
    <definedName name="支店名">'依頼書（入力用）'!$AD$10</definedName>
    <definedName name="支店名称">'依頼書（入力用）'!$AQ$14</definedName>
    <definedName name="組合名">'依頼書（入力用）'!$AC$22</definedName>
    <definedName name="当座預金">'依頼書（入力用）'!$AZ$71</definedName>
    <definedName name="日">'依頼書（入力用）'!$BQ$19</definedName>
    <definedName name="年">'依頼書（入力用）'!$BD$19</definedName>
    <definedName name="普通預金">'依頼書（入力用）'!$AZ$68</definedName>
    <definedName name="預金者カナ">'依頼書（入力用）'!$AC$33</definedName>
    <definedName name="預金者住所">'依頼書（入力用）'!$AC$26</definedName>
    <definedName name="預金者電話番号">'依頼書（入力用）'!$BB$31</definedName>
    <definedName name="預金者名">'依頼書（入力用）'!$AC$35</definedName>
    <definedName name="預金者郵便番号">'依頼書（入力用）'!$AI$31</definedName>
    <definedName name="連合会名">'依頼書（入力用）'!$AC$18</definedName>
  </definedNames>
  <calcPr calcId="181029"/>
</workbook>
</file>

<file path=xl/calcChain.xml><?xml version="1.0" encoding="utf-8"?>
<calcChain xmlns="http://schemas.openxmlformats.org/spreadsheetml/2006/main">
  <c r="X63" i="1" l="1"/>
  <c r="AN63" i="4"/>
  <c r="AN63" i="5"/>
  <c r="AN63" i="1"/>
  <c r="X63" i="4"/>
  <c r="X63" i="5"/>
  <c r="AF54" i="5"/>
  <c r="AV69" i="4"/>
  <c r="AR69" i="4"/>
  <c r="AN69" i="4"/>
  <c r="AV65" i="1"/>
  <c r="AV65" i="4" s="1"/>
  <c r="BV68" i="4"/>
  <c r="BT68" i="4"/>
  <c r="BR68" i="4"/>
  <c r="BP68" i="4"/>
  <c r="BN68" i="4"/>
  <c r="BL68" i="4"/>
  <c r="BJ68" i="4"/>
  <c r="BV68" i="5"/>
  <c r="BT68" i="5"/>
  <c r="BR68" i="5"/>
  <c r="BP68" i="5"/>
  <c r="BN68" i="5"/>
  <c r="BL68" i="5"/>
  <c r="BJ68" i="5"/>
  <c r="AV69" i="5"/>
  <c r="AR69" i="5"/>
  <c r="AN69" i="5"/>
  <c r="AJ69" i="4"/>
  <c r="AF69" i="4"/>
  <c r="AB69" i="4"/>
  <c r="X69" i="4"/>
  <c r="AJ69" i="5"/>
  <c r="AF69" i="5"/>
  <c r="AB69" i="5"/>
  <c r="X69" i="5"/>
  <c r="BA54" i="4"/>
  <c r="AX54" i="4"/>
  <c r="AU54" i="4"/>
  <c r="AR54" i="4"/>
  <c r="AO54" i="4"/>
  <c r="AL54" i="4"/>
  <c r="AI54" i="4"/>
  <c r="AF54" i="4"/>
  <c r="BA54" i="5"/>
  <c r="AX54" i="5"/>
  <c r="AU54" i="5"/>
  <c r="AR54" i="5"/>
  <c r="AO54" i="5"/>
  <c r="AL54" i="5"/>
  <c r="AI54" i="5"/>
  <c r="AZ68" i="1"/>
  <c r="AZ68" i="4"/>
  <c r="AZ71" i="1"/>
  <c r="AZ71" i="4"/>
  <c r="AC33" i="4"/>
  <c r="AI45" i="4"/>
  <c r="AI31" i="4"/>
  <c r="AC26" i="4"/>
  <c r="AC49" i="4"/>
  <c r="AC47" i="4"/>
  <c r="BB45" i="4"/>
  <c r="BB45" i="5"/>
  <c r="AI45" i="5"/>
  <c r="AC40" i="4"/>
  <c r="AC40" i="5"/>
  <c r="AC35" i="4"/>
  <c r="AC35" i="5"/>
  <c r="AC33" i="5"/>
  <c r="BB31" i="4"/>
  <c r="BB31" i="5"/>
  <c r="AI31" i="5"/>
  <c r="AC26" i="5"/>
  <c r="AC22" i="4"/>
  <c r="AC22" i="5"/>
  <c r="BQ19" i="4"/>
  <c r="BJ19" i="4"/>
  <c r="BD19" i="4"/>
  <c r="BJ19" i="5"/>
  <c r="BD19" i="5"/>
  <c r="BQ19" i="5"/>
  <c r="AQ14" i="5"/>
  <c r="AD10" i="5"/>
  <c r="M10" i="5"/>
  <c r="AZ71" i="5"/>
  <c r="AZ68" i="5"/>
  <c r="AV65" i="5" l="1"/>
</calcChain>
</file>

<file path=xl/sharedStrings.xml><?xml version="1.0" encoding="utf-8"?>
<sst xmlns="http://schemas.openxmlformats.org/spreadsheetml/2006/main" count="147" uniqueCount="64">
  <si>
    <t>預　金　者</t>
    <rPh sb="0" eb="1">
      <t>アズカリ</t>
    </rPh>
    <rPh sb="2" eb="3">
      <t>カネ</t>
    </rPh>
    <rPh sb="4" eb="5">
      <t>シャ</t>
    </rPh>
    <phoneticPr fontId="2"/>
  </si>
  <si>
    <t>(事務組合で記入)</t>
    <rPh sb="1" eb="3">
      <t>ジム</t>
    </rPh>
    <rPh sb="3" eb="4">
      <t>クミ</t>
    </rPh>
    <rPh sb="4" eb="5">
      <t>アイ</t>
    </rPh>
    <rPh sb="6" eb="8">
      <t>キニュウ</t>
    </rPh>
    <phoneticPr fontId="2"/>
  </si>
  <si>
    <t>契 約 者 番 号</t>
    <rPh sb="0" eb="1">
      <t>チギリ</t>
    </rPh>
    <rPh sb="2" eb="3">
      <t>ヤク</t>
    </rPh>
    <rPh sb="4" eb="5">
      <t>シャ</t>
    </rPh>
    <rPh sb="6" eb="7">
      <t>バン</t>
    </rPh>
    <rPh sb="8" eb="9">
      <t>ゴウ</t>
    </rPh>
    <phoneticPr fontId="2"/>
  </si>
  <si>
    <t>郵便番号</t>
    <rPh sb="0" eb="4">
      <t>ユウビンバンゴウ</t>
    </rPh>
    <phoneticPr fontId="2"/>
  </si>
  <si>
    <t>の方法により支払うことにしたいので下記事項に基づき依頼します。</t>
    <rPh sb="1" eb="3">
      <t>ホウホウ</t>
    </rPh>
    <rPh sb="6" eb="8">
      <t>シハラ</t>
    </rPh>
    <rPh sb="17" eb="19">
      <t>カキ</t>
    </rPh>
    <rPh sb="19" eb="21">
      <t>ジコウ</t>
    </rPh>
    <rPh sb="22" eb="23">
      <t>モト</t>
    </rPh>
    <rPh sb="25" eb="27">
      <t>イライ</t>
    </rPh>
    <phoneticPr fontId="2"/>
  </si>
  <si>
    <t>口　座　番　号</t>
    <rPh sb="0" eb="1">
      <t>クチ</t>
    </rPh>
    <rPh sb="2" eb="3">
      <t>ザ</t>
    </rPh>
    <rPh sb="4" eb="5">
      <t>バン</t>
    </rPh>
    <rPh sb="6" eb="7">
      <t>ゴウ</t>
    </rPh>
    <phoneticPr fontId="2"/>
  </si>
  <si>
    <t>住 所</t>
    <rPh sb="0" eb="1">
      <t>ジュウ</t>
    </rPh>
    <rPh sb="2" eb="3">
      <t>ショ</t>
    </rPh>
    <phoneticPr fontId="2"/>
  </si>
  <si>
    <t>氏 名</t>
    <rPh sb="0" eb="1">
      <t>シ</t>
    </rPh>
    <rPh sb="2" eb="3">
      <t>メイ</t>
    </rPh>
    <phoneticPr fontId="2"/>
  </si>
  <si>
    <t>契 約 者</t>
    <rPh sb="0" eb="1">
      <t>チギリ</t>
    </rPh>
    <rPh sb="2" eb="3">
      <t>ヤク</t>
    </rPh>
    <rPh sb="4" eb="5">
      <t>シャ</t>
    </rPh>
    <phoneticPr fontId="2"/>
  </si>
  <si>
    <t>労 働 保 険 料 等</t>
    <rPh sb="0" eb="1">
      <t>ロウ</t>
    </rPh>
    <rPh sb="2" eb="3">
      <t>ハタラキ</t>
    </rPh>
    <rPh sb="4" eb="5">
      <t>ホ</t>
    </rPh>
    <rPh sb="6" eb="7">
      <t>ケン</t>
    </rPh>
    <rPh sb="8" eb="9">
      <t>リョウ</t>
    </rPh>
    <rPh sb="10" eb="11">
      <t>トウ</t>
    </rPh>
    <phoneticPr fontId="2"/>
  </si>
  <si>
    <t>年</t>
    <rPh sb="0" eb="1">
      <t>ネン</t>
    </rPh>
    <phoneticPr fontId="2"/>
  </si>
  <si>
    <t>月</t>
    <rPh sb="0" eb="1">
      <t>ガツ</t>
    </rPh>
    <phoneticPr fontId="2"/>
  </si>
  <si>
    <t>日</t>
    <rPh sb="0" eb="1">
      <t>ニチ</t>
    </rPh>
    <phoneticPr fontId="2"/>
  </si>
  <si>
    <t>記</t>
    <rPh sb="0" eb="1">
      <t>キ</t>
    </rPh>
    <phoneticPr fontId="2"/>
  </si>
  <si>
    <t>2．預金の引落しにあたっては、当座勘定規定または預金規定にかかわらず、小切手の振出または</t>
    <rPh sb="2" eb="4">
      <t>ヨキン</t>
    </rPh>
    <rPh sb="5" eb="7">
      <t>ヒキオト</t>
    </rPh>
    <rPh sb="15" eb="17">
      <t>トウザ</t>
    </rPh>
    <rPh sb="17" eb="19">
      <t>カンジョウ</t>
    </rPh>
    <rPh sb="19" eb="21">
      <t>キテイ</t>
    </rPh>
    <rPh sb="24" eb="26">
      <t>ヨキン</t>
    </rPh>
    <rPh sb="26" eb="28">
      <t>キテイ</t>
    </rPh>
    <rPh sb="35" eb="38">
      <t>コギッテ</t>
    </rPh>
    <rPh sb="39" eb="41">
      <t>フリダシ</t>
    </rPh>
    <phoneticPr fontId="2"/>
  </si>
  <si>
    <t>　預金通帳および預金払戻請求書の提出はいたしません。</t>
    <rPh sb="1" eb="3">
      <t>ヨキン</t>
    </rPh>
    <rPh sb="3" eb="5">
      <t>ツウチョウ</t>
    </rPh>
    <rPh sb="8" eb="10">
      <t>ヨキン</t>
    </rPh>
    <rPh sb="10" eb="12">
      <t>ハライモド</t>
    </rPh>
    <rPh sb="12" eb="15">
      <t>セイキュウショ</t>
    </rPh>
    <rPh sb="16" eb="18">
      <t>テイシュツ</t>
    </rPh>
    <phoneticPr fontId="2"/>
  </si>
  <si>
    <t>1．私が支払うべき労働保険料等について、貴行に請求書が送付されたときは、私に通知すること</t>
    <rPh sb="2" eb="3">
      <t>ワタシ</t>
    </rPh>
    <rPh sb="4" eb="6">
      <t>シハラ</t>
    </rPh>
    <rPh sb="9" eb="11">
      <t>ロウドウ</t>
    </rPh>
    <rPh sb="11" eb="13">
      <t>ホケン</t>
    </rPh>
    <rPh sb="13" eb="14">
      <t>リョウ</t>
    </rPh>
    <rPh sb="14" eb="15">
      <t>トウ</t>
    </rPh>
    <rPh sb="20" eb="22">
      <t>キコウ</t>
    </rPh>
    <rPh sb="23" eb="26">
      <t>セイキュウショ</t>
    </rPh>
    <rPh sb="27" eb="29">
      <t>ソウフ</t>
    </rPh>
    <rPh sb="36" eb="37">
      <t>ワタシ</t>
    </rPh>
    <rPh sb="38" eb="40">
      <t>ツウチ</t>
    </rPh>
    <phoneticPr fontId="2"/>
  </si>
  <si>
    <t>3．指定預金口座からの引落しにあたっては、次のように取扱ってさしつかえありません。</t>
    <rPh sb="2" eb="4">
      <t>シテイ</t>
    </rPh>
    <rPh sb="4" eb="6">
      <t>ヨキン</t>
    </rPh>
    <rPh sb="6" eb="8">
      <t>コウザ</t>
    </rPh>
    <rPh sb="11" eb="13">
      <t>ヒキオト</t>
    </rPh>
    <rPh sb="21" eb="22">
      <t>ツギ</t>
    </rPh>
    <rPh sb="26" eb="28">
      <t>トリアツカ</t>
    </rPh>
    <phoneticPr fontId="2"/>
  </si>
  <si>
    <t>　⑴　事務組合または貴行の都合により、振替日が変更された場合にはその変更された日に引落す</t>
    <rPh sb="3" eb="5">
      <t>ジム</t>
    </rPh>
    <rPh sb="5" eb="7">
      <t>クミアイ</t>
    </rPh>
    <rPh sb="10" eb="12">
      <t>キコウ</t>
    </rPh>
    <rPh sb="13" eb="15">
      <t>ツゴウ</t>
    </rPh>
    <rPh sb="19" eb="22">
      <t>フリカエビ</t>
    </rPh>
    <rPh sb="23" eb="25">
      <t>ヘンコウ</t>
    </rPh>
    <rPh sb="28" eb="30">
      <t>バアイ</t>
    </rPh>
    <rPh sb="34" eb="36">
      <t>ヘンコウ</t>
    </rPh>
    <rPh sb="39" eb="40">
      <t>ヒ</t>
    </rPh>
    <rPh sb="41" eb="43">
      <t>ヒキオト</t>
    </rPh>
    <phoneticPr fontId="2"/>
  </si>
  <si>
    <t>　⑵　預金口座の残高が振替日において請求書の金額に満たないときは、私に通知することなく請</t>
    <rPh sb="3" eb="5">
      <t>ヨキン</t>
    </rPh>
    <rPh sb="5" eb="7">
      <t>コウザ</t>
    </rPh>
    <rPh sb="8" eb="10">
      <t>ザンダカ</t>
    </rPh>
    <rPh sb="11" eb="14">
      <t>フリカエビ</t>
    </rPh>
    <rPh sb="18" eb="20">
      <t>セイキュウ</t>
    </rPh>
    <rPh sb="20" eb="21">
      <t>ショ</t>
    </rPh>
    <rPh sb="22" eb="24">
      <t>キンガク</t>
    </rPh>
    <rPh sb="25" eb="26">
      <t>ミ</t>
    </rPh>
    <rPh sb="33" eb="34">
      <t>ワタシ</t>
    </rPh>
    <rPh sb="35" eb="37">
      <t>ツウチ</t>
    </rPh>
    <rPh sb="43" eb="44">
      <t>セイ</t>
    </rPh>
    <phoneticPr fontId="2"/>
  </si>
  <si>
    <t>　　求書を返却すること。</t>
    <rPh sb="2" eb="3">
      <t>モトム</t>
    </rPh>
    <rPh sb="3" eb="4">
      <t>ショ</t>
    </rPh>
    <rPh sb="5" eb="7">
      <t>ヘンキャク</t>
    </rPh>
    <phoneticPr fontId="2"/>
  </si>
  <si>
    <t>　合との間で解決します。</t>
    <rPh sb="1" eb="2">
      <t>アイ</t>
    </rPh>
    <rPh sb="4" eb="5">
      <t>アイダ</t>
    </rPh>
    <rPh sb="6" eb="8">
      <t>カイケツ</t>
    </rPh>
    <phoneticPr fontId="2"/>
  </si>
  <si>
    <t>　　こと。</t>
    <phoneticPr fontId="2"/>
  </si>
  <si>
    <t>金 融 機 関 使 用 欄</t>
    <rPh sb="0" eb="1">
      <t>キン</t>
    </rPh>
    <rPh sb="2" eb="3">
      <t>ユウ</t>
    </rPh>
    <rPh sb="4" eb="5">
      <t>キ</t>
    </rPh>
    <rPh sb="6" eb="7">
      <t>セキ</t>
    </rPh>
    <rPh sb="8" eb="9">
      <t>ツカ</t>
    </rPh>
    <rPh sb="10" eb="11">
      <t>ヨウ</t>
    </rPh>
    <rPh sb="12" eb="13">
      <t>ラン</t>
    </rPh>
    <phoneticPr fontId="2"/>
  </si>
  <si>
    <t>検印</t>
    <rPh sb="0" eb="2">
      <t>ケンイン</t>
    </rPh>
    <phoneticPr fontId="2"/>
  </si>
  <si>
    <t>主務印</t>
    <rPh sb="0" eb="2">
      <t>シュム</t>
    </rPh>
    <rPh sb="2" eb="3">
      <t>イン</t>
    </rPh>
    <phoneticPr fontId="2"/>
  </si>
  <si>
    <t>印鑑照合</t>
    <rPh sb="0" eb="2">
      <t>インカン</t>
    </rPh>
    <rPh sb="2" eb="4">
      <t>ショウゴウ</t>
    </rPh>
    <phoneticPr fontId="2"/>
  </si>
  <si>
    <t>　なく、請求書に記載された金額を指定預金口座から引落しのうえお支払いください。</t>
    <rPh sb="4" eb="7">
      <t>セイキュウショ</t>
    </rPh>
    <rPh sb="8" eb="10">
      <t>キサイ</t>
    </rPh>
    <rPh sb="13" eb="15">
      <t>キンガク</t>
    </rPh>
    <rPh sb="16" eb="18">
      <t>シテイ</t>
    </rPh>
    <rPh sb="18" eb="20">
      <t>ヨキン</t>
    </rPh>
    <rPh sb="20" eb="22">
      <t>コウザ</t>
    </rPh>
    <rPh sb="24" eb="26">
      <t>ヒキオト</t>
    </rPh>
    <rPh sb="31" eb="33">
      <t>シハライ</t>
    </rPh>
    <phoneticPr fontId="2"/>
  </si>
  <si>
    <t>(ﾌﾘｶﾞﾅ)</t>
    <phoneticPr fontId="2"/>
  </si>
  <si>
    <t>(ﾌﾘｶﾞﾅ)</t>
    <phoneticPr fontId="2"/>
  </si>
  <si>
    <t>預金種目</t>
    <rPh sb="0" eb="2">
      <t>ヨキン</t>
    </rPh>
    <rPh sb="2" eb="4">
      <t>シュモク</t>
    </rPh>
    <phoneticPr fontId="2"/>
  </si>
  <si>
    <t>組機様式第12号（甲）</t>
    <rPh sb="0" eb="1">
      <t>クミ</t>
    </rPh>
    <rPh sb="1" eb="2">
      <t>キ</t>
    </rPh>
    <rPh sb="2" eb="4">
      <t>ヨウシキ</t>
    </rPh>
    <rPh sb="4" eb="5">
      <t>ダイ</t>
    </rPh>
    <rPh sb="7" eb="8">
      <t>ゴウ</t>
    </rPh>
    <rPh sb="9" eb="10">
      <t>コウ</t>
    </rPh>
    <phoneticPr fontId="2"/>
  </si>
  <si>
    <t>私が事務組合に支払うべき労働保険料等を私名義の下記預金口座から自動支払</t>
    <rPh sb="0" eb="1">
      <t>ワタシ</t>
    </rPh>
    <rPh sb="2" eb="4">
      <t>ジム</t>
    </rPh>
    <rPh sb="4" eb="6">
      <t>クミアイ</t>
    </rPh>
    <rPh sb="7" eb="9">
      <t>シハラ</t>
    </rPh>
    <rPh sb="12" eb="14">
      <t>ロウドウ</t>
    </rPh>
    <rPh sb="14" eb="17">
      <t>ホケンリョウ</t>
    </rPh>
    <rPh sb="17" eb="18">
      <t>トウ</t>
    </rPh>
    <rPh sb="19" eb="20">
      <t>ワタクシ</t>
    </rPh>
    <rPh sb="20" eb="22">
      <t>メイギ</t>
    </rPh>
    <rPh sb="23" eb="25">
      <t>カキ</t>
    </rPh>
    <rPh sb="25" eb="27">
      <t>ヨキン</t>
    </rPh>
    <rPh sb="27" eb="29">
      <t>コウザ</t>
    </rPh>
    <rPh sb="31" eb="33">
      <t>ジドウ</t>
    </rPh>
    <rPh sb="33" eb="35">
      <t>シハライ</t>
    </rPh>
    <phoneticPr fontId="2"/>
  </si>
  <si>
    <t>4．この自動支払について、かりに紛議が生じた場合には、貴行の責によるものを除き、私と事務組</t>
    <rPh sb="4" eb="6">
      <t>ジドウ</t>
    </rPh>
    <rPh sb="6" eb="8">
      <t>シハライ</t>
    </rPh>
    <rPh sb="16" eb="18">
      <t>フンギ</t>
    </rPh>
    <rPh sb="19" eb="20">
      <t>ショウ</t>
    </rPh>
    <rPh sb="22" eb="24">
      <t>バアイ</t>
    </rPh>
    <rPh sb="27" eb="29">
      <t>キコウ</t>
    </rPh>
    <rPh sb="30" eb="31">
      <t>セキ</t>
    </rPh>
    <rPh sb="37" eb="38">
      <t>ノゾ</t>
    </rPh>
    <rPh sb="40" eb="41">
      <t>ワタシ</t>
    </rPh>
    <rPh sb="42" eb="44">
      <t>ジム</t>
    </rPh>
    <rPh sb="44" eb="45">
      <t>クミ</t>
    </rPh>
    <phoneticPr fontId="2"/>
  </si>
  <si>
    <t>受け事務組合へ提出すること。</t>
    <rPh sb="0" eb="1">
      <t>ウ</t>
    </rPh>
    <rPh sb="2" eb="4">
      <t>ジム</t>
    </rPh>
    <rPh sb="4" eb="6">
      <t>クミアイ</t>
    </rPh>
    <rPh sb="7" eb="9">
      <t>テイシュツ</t>
    </rPh>
    <phoneticPr fontId="2"/>
  </si>
  <si>
    <t>連  合  会  名</t>
    <rPh sb="0" eb="1">
      <t>レン</t>
    </rPh>
    <rPh sb="3" eb="4">
      <t>ゴウ</t>
    </rPh>
    <rPh sb="6" eb="7">
      <t>カイ</t>
    </rPh>
    <rPh sb="9" eb="10">
      <t>メイ</t>
    </rPh>
    <phoneticPr fontId="2"/>
  </si>
  <si>
    <t>事 務 組 合 名</t>
    <rPh sb="0" eb="1">
      <t>コト</t>
    </rPh>
    <rPh sb="2" eb="3">
      <t>ツトム</t>
    </rPh>
    <rPh sb="4" eb="5">
      <t>クミ</t>
    </rPh>
    <rPh sb="6" eb="7">
      <t>ゴウ</t>
    </rPh>
    <rPh sb="8" eb="9">
      <t>メイ</t>
    </rPh>
    <phoneticPr fontId="2"/>
  </si>
  <si>
    <t>料金等の
種　　類</t>
    <rPh sb="0" eb="3">
      <t>リョウキントウ</t>
    </rPh>
    <phoneticPr fontId="2"/>
  </si>
  <si>
    <t>(電話</t>
    <rPh sb="1" eb="3">
      <t>デンワ</t>
    </rPh>
    <phoneticPr fontId="2"/>
  </si>
  <si>
    <t>)</t>
    <phoneticPr fontId="2"/>
  </si>
  <si>
    <t>　　上記の氏名と
　　異なるときに
　　記入してくだ
　　さい。</t>
    <rPh sb="2" eb="4">
      <t>ジョウキ</t>
    </rPh>
    <rPh sb="5" eb="7">
      <t>シメイ</t>
    </rPh>
    <rPh sb="11" eb="12">
      <t>コト</t>
    </rPh>
    <rPh sb="20" eb="22">
      <t>キニュウ</t>
    </rPh>
    <phoneticPr fontId="2"/>
  </si>
  <si>
    <t>指 定 預 金
口　　   座</t>
    <rPh sb="0" eb="1">
      <t>ユビ</t>
    </rPh>
    <rPh sb="2" eb="3">
      <t>サダム</t>
    </rPh>
    <rPh sb="4" eb="5">
      <t>アズカリ</t>
    </rPh>
    <rPh sb="6" eb="7">
      <t>カネ</t>
    </rPh>
    <phoneticPr fontId="2"/>
  </si>
  <si>
    <t>御中</t>
    <rPh sb="0" eb="2">
      <t>オンチュウ</t>
    </rPh>
    <phoneticPr fontId="2"/>
  </si>
  <si>
    <t>いずれかに○をつけてください。</t>
    <phoneticPr fontId="2"/>
  </si>
  <si>
    <t>）</t>
    <phoneticPr fontId="2"/>
  </si>
  <si>
    <t>(</t>
    <phoneticPr fontId="2"/>
  </si>
  <si>
    <t>)</t>
    <phoneticPr fontId="2"/>
  </si>
  <si>
    <t>(ﾌﾘｶﾞﾅ)</t>
    <phoneticPr fontId="2"/>
  </si>
  <si>
    <t>(ﾌﾘｶﾞﾅ)</t>
    <phoneticPr fontId="2"/>
  </si>
  <si>
    <t>(</t>
    <phoneticPr fontId="2"/>
  </si>
  <si>
    <t>いずれかに○をつけてください。</t>
    <phoneticPr fontId="2"/>
  </si>
  <si>
    <t>）</t>
    <phoneticPr fontId="2"/>
  </si>
  <si>
    <t>　　こと。</t>
    <phoneticPr fontId="2"/>
  </si>
  <si>
    <t>（銀行支店名・日付・確認印）</t>
    <rPh sb="1" eb="3">
      <t>ギンコウ</t>
    </rPh>
    <rPh sb="3" eb="5">
      <t>シテン</t>
    </rPh>
    <rPh sb="5" eb="6">
      <t>メイ</t>
    </rPh>
    <rPh sb="7" eb="9">
      <t>ヒヅケ</t>
    </rPh>
    <rPh sb="10" eb="12">
      <t>カクニン</t>
    </rPh>
    <rPh sb="12" eb="13">
      <t>イン</t>
    </rPh>
    <phoneticPr fontId="2"/>
  </si>
  <si>
    <t>組機様式第12号（乙）</t>
    <rPh sb="0" eb="1">
      <t>クミ</t>
    </rPh>
    <rPh sb="1" eb="2">
      <t>キ</t>
    </rPh>
    <rPh sb="2" eb="4">
      <t>ヨウシキ</t>
    </rPh>
    <rPh sb="4" eb="5">
      <t>ダイ</t>
    </rPh>
    <rPh sb="7" eb="8">
      <t>ゴウ</t>
    </rPh>
    <rPh sb="9" eb="10">
      <t>オツ</t>
    </rPh>
    <phoneticPr fontId="2"/>
  </si>
  <si>
    <t>支店</t>
  </si>
  <si>
    <t>令和</t>
    <rPh sb="0" eb="2">
      <t>レイワ</t>
    </rPh>
    <phoneticPr fontId="2"/>
  </si>
  <si>
    <t>送付してください。</t>
    <rPh sb="0" eb="2">
      <t>ソウフ</t>
    </rPh>
    <phoneticPr fontId="2"/>
  </si>
  <si>
    <t>この届出書は、金融機関の確認を</t>
    <rPh sb="2" eb="4">
      <t>トドケデ</t>
    </rPh>
    <rPh sb="4" eb="5">
      <t>ショ</t>
    </rPh>
    <rPh sb="7" eb="9">
      <t>キンユウ</t>
    </rPh>
    <rPh sb="9" eb="11">
      <t>キカン</t>
    </rPh>
    <rPh sb="12" eb="14">
      <t>カクニン</t>
    </rPh>
    <phoneticPr fontId="2"/>
  </si>
  <si>
    <t>金融機関確認欄</t>
    <rPh sb="0" eb="2">
      <t>キンユウ</t>
    </rPh>
    <rPh sb="2" eb="4">
      <t>キカン</t>
    </rPh>
    <rPh sb="4" eb="6">
      <t>カクニン</t>
    </rPh>
    <rPh sb="6" eb="7">
      <t>ラン</t>
    </rPh>
    <phoneticPr fontId="2"/>
  </si>
  <si>
    <t>　⑶　振替のつど貴行からの領収書の発行および振替済の通知等は省略すること。</t>
    <rPh sb="3" eb="5">
      <t>フリカエ</t>
    </rPh>
    <rPh sb="8" eb="10">
      <t>キコウ</t>
    </rPh>
    <rPh sb="13" eb="16">
      <t>リョウシュウショ</t>
    </rPh>
    <rPh sb="17" eb="19">
      <t>ハッコウ</t>
    </rPh>
    <rPh sb="22" eb="24">
      <t>フリカエ</t>
    </rPh>
    <rPh sb="24" eb="25">
      <t>ズミ</t>
    </rPh>
    <rPh sb="26" eb="29">
      <t>ツウチトウ</t>
    </rPh>
    <rPh sb="30" eb="32">
      <t>ショウリャク</t>
    </rPh>
    <phoneticPr fontId="2"/>
  </si>
  <si>
    <t>私は上記の料金等を口座振替の方法により支払いたいので、請求書は下記の金融機関へ</t>
    <rPh sb="0" eb="1">
      <t>ワタシ</t>
    </rPh>
    <rPh sb="2" eb="4">
      <t>ジョウキ</t>
    </rPh>
    <rPh sb="5" eb="7">
      <t>リョウキン</t>
    </rPh>
    <rPh sb="7" eb="8">
      <t>ナド</t>
    </rPh>
    <rPh sb="9" eb="11">
      <t>コウザ</t>
    </rPh>
    <rPh sb="11" eb="13">
      <t>フリカエ</t>
    </rPh>
    <rPh sb="14" eb="16">
      <t>ホウホウ</t>
    </rPh>
    <rPh sb="19" eb="21">
      <t>シハラ</t>
    </rPh>
    <rPh sb="27" eb="30">
      <t>セイキュウショ</t>
    </rPh>
    <rPh sb="31" eb="33">
      <t>カキ</t>
    </rPh>
    <rPh sb="34" eb="36">
      <t>キンユウ</t>
    </rPh>
    <rPh sb="36" eb="38">
      <t>キカン</t>
    </rPh>
    <phoneticPr fontId="2"/>
  </si>
  <si>
    <t>一般社団法人 
全国労働保険事務組合連合会広島支部</t>
    <rPh sb="0" eb="2">
      <t>イッパン</t>
    </rPh>
    <rPh sb="2" eb="6">
      <t>シャダンホウジン</t>
    </rPh>
    <rPh sb="8" eb="10">
      <t>ゼンコク</t>
    </rPh>
    <rPh sb="10" eb="14">
      <t>ロウドウホケン</t>
    </rPh>
    <rPh sb="14" eb="18">
      <t>ジムクミアイ</t>
    </rPh>
    <rPh sb="18" eb="21">
      <t>レンゴウカイ</t>
    </rPh>
    <rPh sb="21" eb="23">
      <t>ヒロシマ</t>
    </rPh>
    <rPh sb="23" eb="25">
      <t>シブ</t>
    </rPh>
    <phoneticPr fontId="2"/>
  </si>
  <si>
    <t>銀　　行
信用金庫
信用組合
農　　協</t>
    <rPh sb="0" eb="1">
      <t>ギン</t>
    </rPh>
    <rPh sb="3" eb="4">
      <t>ギョウ</t>
    </rPh>
    <rPh sb="5" eb="7">
      <t>シンヨウ</t>
    </rPh>
    <rPh sb="7" eb="9">
      <t>キンコ</t>
    </rPh>
    <rPh sb="10" eb="12">
      <t>シンヨウ</t>
    </rPh>
    <rPh sb="12" eb="14">
      <t>クミアイ</t>
    </rPh>
    <rPh sb="15" eb="16">
      <t>ノウ</t>
    </rPh>
    <rPh sb="18" eb="19">
      <t>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</si>
</sst>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8"/>
      <name val="ＭＳ 明朝"/>
      <family val="1"/>
      <charset val="128"/>
    </font>
    <font>
      <sz val="11"/>
      <name val="ＭＳ 明朝"/>
      <family val="1"/>
      <charset val="128"/>
    </font>
    <font>
      <sz val="9"/>
      <name val="ＭＳ 明朝"/>
      <family val="1"/>
      <charset val="128"/>
    </font>
    <font>
      <sz val="6"/>
      <name val="ＭＳ 明朝"/>
      <family val="1"/>
      <charset val="128"/>
    </font>
    <font>
      <sz val="7"/>
      <name val="ＭＳ 明朝"/>
      <family val="1"/>
      <charset val="128"/>
    </font>
    <font>
      <sz val="5"/>
      <name val="ＭＳ 明朝"/>
      <family val="1"/>
      <charset val="128"/>
    </font>
    <font>
      <sz val="8.5"/>
      <name val="ＭＳ 明朝"/>
      <family val="1"/>
      <charset val="128"/>
    </font>
    <font>
      <sz val="10"/>
      <name val="ＭＳ 明朝"/>
      <family val="1"/>
      <charset val="128"/>
    </font>
    <font>
      <sz val="6.5"/>
      <name val="ＭＳ 明朝"/>
      <family val="1"/>
      <charset val="128"/>
    </font>
    <font>
      <sz val="7.5"/>
      <name val="ＭＳ 明朝"/>
      <family val="1"/>
      <charset val="128"/>
    </font>
    <font>
      <sz val="10"/>
      <name val="ＭＳ Ｐゴシック"/>
      <family val="3"/>
      <charset val="128"/>
    </font>
    <font>
      <sz val="7"/>
      <name val="ＭＳ Ｐゴシック"/>
      <family val="3"/>
      <charset val="128"/>
    </font>
    <font>
      <sz val="5"/>
      <name val="ＭＳ Ｐ明朝"/>
      <family val="1"/>
      <charset val="128"/>
    </font>
    <font>
      <b/>
      <sz val="8"/>
      <name val="ＭＳ 明朝"/>
      <family val="1"/>
      <charset val="128"/>
    </font>
    <font>
      <sz val="10"/>
      <color indexed="9"/>
      <name val="ＭＳ Ｐゴシック"/>
      <family val="3"/>
      <charset val="128"/>
    </font>
    <font>
      <sz val="11"/>
      <color indexed="9"/>
      <name val="ＭＳ Ｐゴシック"/>
      <family val="3"/>
      <charset val="128"/>
    </font>
    <font>
      <sz val="8"/>
      <color indexed="9"/>
      <name val="ＭＳ 明朝"/>
      <family val="1"/>
      <charset val="128"/>
    </font>
  </fonts>
  <fills count="2">
    <fill>
      <patternFill patternType="none"/>
    </fill>
    <fill>
      <patternFill patternType="gray125"/>
    </fill>
  </fills>
  <borders count="24">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s>
  <cellStyleXfs count="1">
    <xf numFmtId="0" fontId="0" fillId="0" borderId="0">
      <alignment vertical="center"/>
    </xf>
  </cellStyleXfs>
  <cellXfs count="325">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6" fillId="0" borderId="0" xfId="0" applyFont="1" applyAlignment="1">
      <alignment vertical="center" wrapText="1"/>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6" fillId="0" borderId="0" xfId="0" applyFont="1">
      <alignment vertical="center"/>
    </xf>
    <xf numFmtId="0" fontId="9" fillId="0" borderId="0" xfId="0" applyFont="1">
      <alignment vertical="center"/>
    </xf>
    <xf numFmtId="0" fontId="7" fillId="0" borderId="0" xfId="0" applyFont="1" applyAlignment="1">
      <alignment horizontal="center" vertical="center" wrapText="1"/>
    </xf>
    <xf numFmtId="0" fontId="3" fillId="0" borderId="0" xfId="0" applyFont="1" applyAlignment="1">
      <alignment horizontal="right" vertical="center"/>
    </xf>
    <xf numFmtId="0" fontId="4" fillId="0" borderId="1" xfId="0" applyFont="1" applyBorder="1" applyAlignment="1">
      <alignment vertical="center" wrapText="1" readingOrder="1"/>
    </xf>
    <xf numFmtId="0" fontId="4" fillId="0" borderId="0" xfId="0" applyFont="1" applyAlignment="1">
      <alignment vertical="center" wrapText="1" readingOrder="1"/>
    </xf>
    <xf numFmtId="0" fontId="4" fillId="0" borderId="7" xfId="0" applyFont="1" applyBorder="1" applyAlignment="1">
      <alignment vertical="center" wrapText="1" readingOrder="1"/>
    </xf>
    <xf numFmtId="0" fontId="4" fillId="0" borderId="0" xfId="0" applyFont="1">
      <alignment vertical="center"/>
    </xf>
    <xf numFmtId="0" fontId="5" fillId="0" borderId="8" xfId="0" applyFont="1" applyBorder="1" applyProtection="1">
      <alignment vertical="center"/>
      <protection locked="0"/>
    </xf>
    <xf numFmtId="0" fontId="5" fillId="0" borderId="6" xfId="0" applyFont="1" applyBorder="1" applyProtection="1">
      <alignment vertical="center"/>
      <protection locked="0"/>
    </xf>
    <xf numFmtId="0" fontId="3" fillId="0" borderId="5" xfId="0" applyFont="1" applyBorder="1" applyAlignment="1">
      <alignment vertical="center" wrapText="1" readingOrder="1"/>
    </xf>
    <xf numFmtId="0" fontId="4" fillId="0" borderId="2" xfId="0" applyFont="1" applyBorder="1" applyAlignment="1">
      <alignment vertical="center" wrapText="1" readingOrder="1"/>
    </xf>
    <xf numFmtId="0" fontId="4" fillId="0" borderId="6" xfId="0" applyFont="1" applyBorder="1" applyAlignment="1">
      <alignment vertical="center" wrapText="1" readingOrder="1"/>
    </xf>
    <xf numFmtId="0" fontId="4" fillId="0" borderId="3" xfId="0" applyFont="1" applyBorder="1" applyAlignment="1">
      <alignment vertical="center" wrapText="1" readingOrder="1"/>
    </xf>
    <xf numFmtId="0" fontId="4" fillId="0" borderId="4" xfId="0" applyFont="1" applyBorder="1" applyAlignment="1">
      <alignment vertical="center" wrapText="1" readingOrder="1"/>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center"/>
    </xf>
    <xf numFmtId="0" fontId="6" fillId="0" borderId="2" xfId="0" applyFont="1" applyBorder="1" applyAlignment="1">
      <alignment horizontal="distributed" vertical="center"/>
    </xf>
    <xf numFmtId="0" fontId="6" fillId="0" borderId="5" xfId="0" applyFont="1" applyBorder="1" applyAlignment="1">
      <alignment horizontal="distributed" vertical="center"/>
    </xf>
    <xf numFmtId="0" fontId="7" fillId="0" borderId="2" xfId="0" applyFont="1" applyBorder="1" applyAlignment="1">
      <alignment horizontal="distributed" vertical="center"/>
    </xf>
    <xf numFmtId="0" fontId="7" fillId="0" borderId="1" xfId="0" applyFont="1" applyBorder="1" applyAlignment="1">
      <alignment horizontal="distributed" vertical="center"/>
    </xf>
    <xf numFmtId="0" fontId="3" fillId="0" borderId="8" xfId="0" applyFont="1" applyBorder="1">
      <alignment vertical="center"/>
    </xf>
    <xf numFmtId="0" fontId="6" fillId="0" borderId="4" xfId="0" applyFont="1" applyBorder="1" applyAlignment="1">
      <alignment horizontal="distributed" vertical="center"/>
    </xf>
    <xf numFmtId="0" fontId="6" fillId="0" borderId="8" xfId="0" applyFont="1" applyBorder="1" applyAlignment="1">
      <alignment horizontal="distributed" vertical="center"/>
    </xf>
    <xf numFmtId="0" fontId="7" fillId="0" borderId="4" xfId="0" applyFont="1" applyBorder="1" applyAlignment="1">
      <alignment horizontal="distributed" vertical="center"/>
    </xf>
    <xf numFmtId="0" fontId="7" fillId="0" borderId="7" xfId="0" applyFont="1" applyBorder="1" applyAlignment="1">
      <alignment horizontal="distributed" vertical="center"/>
    </xf>
    <xf numFmtId="0" fontId="3" fillId="0" borderId="0" xfId="0" applyFont="1" applyAlignment="1">
      <alignment vertical="center" wrapText="1"/>
    </xf>
    <xf numFmtId="0" fontId="3" fillId="0" borderId="0" xfId="0" applyFont="1" applyAlignment="1" applyProtection="1">
      <alignment horizontal="center" vertical="center" wrapText="1"/>
      <protection locked="0"/>
    </xf>
    <xf numFmtId="0" fontId="6" fillId="0" borderId="0" xfId="0" applyFont="1" applyAlignment="1">
      <alignment horizontal="center"/>
    </xf>
    <xf numFmtId="0" fontId="1" fillId="0" borderId="0" xfId="0" applyFont="1">
      <alignment vertical="center"/>
    </xf>
    <xf numFmtId="0" fontId="0" fillId="0" borderId="0" xfId="0" applyProtection="1">
      <alignment vertical="center"/>
      <protection locked="0"/>
    </xf>
    <xf numFmtId="0" fontId="13" fillId="0" borderId="0" xfId="0" applyFont="1" applyProtection="1">
      <alignment vertical="center"/>
      <protection locked="0"/>
    </xf>
    <xf numFmtId="0" fontId="3" fillId="0" borderId="0" xfId="0" applyFont="1" applyAlignment="1">
      <alignment horizontal="center"/>
    </xf>
    <xf numFmtId="0" fontId="0" fillId="0" borderId="0" xfId="0" applyAlignment="1">
      <alignment horizontal="center" vertical="center" wrapText="1"/>
    </xf>
    <xf numFmtId="0" fontId="3"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Alignment="1">
      <alignment horizontal="center" vertical="center"/>
    </xf>
    <xf numFmtId="0" fontId="16" fillId="0" borderId="0" xfId="0" applyFont="1">
      <alignment vertical="center"/>
    </xf>
    <xf numFmtId="0" fontId="17" fillId="0" borderId="0" xfId="0" applyFont="1" applyProtection="1">
      <alignment vertical="center"/>
      <protection locked="0"/>
    </xf>
    <xf numFmtId="0" fontId="18" fillId="0" borderId="0" xfId="0" applyFont="1" applyProtection="1">
      <alignment vertical="center"/>
      <protection locked="0"/>
    </xf>
    <xf numFmtId="0" fontId="19" fillId="0" borderId="0" xfId="0" applyFont="1">
      <alignment vertical="center"/>
    </xf>
    <xf numFmtId="0" fontId="9" fillId="0" borderId="0" xfId="0" applyFont="1" applyAlignment="1">
      <alignment horizontal="distributed" vertical="center"/>
    </xf>
    <xf numFmtId="0" fontId="6" fillId="0" borderId="0" xfId="0" applyFont="1" applyAlignment="1" applyProtection="1">
      <alignment horizontal="center" vertical="center" wrapText="1"/>
      <protection locked="0"/>
    </xf>
    <xf numFmtId="0" fontId="6" fillId="0" borderId="0" xfId="0" applyFont="1" applyAlignment="1">
      <alignment horizontal="center" vertical="center" wrapText="1"/>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11" fillId="0" borderId="6" xfId="0" applyFont="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11" fillId="0" borderId="8" xfId="0" applyFont="1" applyBorder="1" applyAlignment="1">
      <alignment horizontal="left" vertical="center" wrapText="1"/>
    </xf>
    <xf numFmtId="0" fontId="11" fillId="0" borderId="7" xfId="0" applyFont="1" applyBorder="1" applyAlignment="1">
      <alignment horizontal="left" vertical="center" wrapText="1"/>
    </xf>
    <xf numFmtId="0" fontId="11" fillId="0" borderId="4" xfId="0" applyFont="1" applyBorder="1" applyAlignment="1">
      <alignment horizontal="left" vertical="center" wrapText="1"/>
    </xf>
    <xf numFmtId="0" fontId="3" fillId="0" borderId="0" xfId="0" applyFont="1" applyAlignment="1">
      <alignment horizontal="left"/>
    </xf>
    <xf numFmtId="0" fontId="3" fillId="0" borderId="7" xfId="0" applyFont="1" applyBorder="1" applyAlignment="1">
      <alignment horizontal="left"/>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4" fillId="0" borderId="0" xfId="0" applyFont="1" applyAlignment="1">
      <alignment horizontal="left"/>
    </xf>
    <xf numFmtId="0" fontId="4" fillId="0" borderId="3" xfId="0" applyFont="1" applyBorder="1" applyAlignment="1">
      <alignment horizontal="left"/>
    </xf>
    <xf numFmtId="0" fontId="4" fillId="0" borderId="7" xfId="0" applyFont="1" applyBorder="1" applyAlignment="1">
      <alignment horizontal="left"/>
    </xf>
    <xf numFmtId="0" fontId="4" fillId="0" borderId="4" xfId="0" applyFont="1" applyBorder="1" applyAlignment="1">
      <alignment horizontal="left"/>
    </xf>
    <xf numFmtId="0" fontId="3" fillId="0" borderId="0" xfId="0" applyFont="1" applyAlignment="1" applyProtection="1">
      <alignment horizontal="left"/>
      <protection locked="0"/>
    </xf>
    <xf numFmtId="0" fontId="5" fillId="0" borderId="0" xfId="0" applyFont="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3" fillId="0" borderId="6" xfId="0" applyFont="1" applyBorder="1" applyAlignment="1"/>
    <xf numFmtId="0" fontId="4" fillId="0" borderId="0" xfId="0" applyFont="1" applyAlignment="1"/>
    <xf numFmtId="0" fontId="4" fillId="0" borderId="8" xfId="0" applyFont="1" applyBorder="1" applyAlignment="1"/>
    <xf numFmtId="0" fontId="4" fillId="0" borderId="7" xfId="0" applyFont="1" applyBorder="1" applyAlignment="1"/>
    <xf numFmtId="0" fontId="3" fillId="0" borderId="0" xfId="0" applyFont="1" applyAlignment="1"/>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3" fillId="0" borderId="5" xfId="0" applyFont="1" applyBorder="1" applyAlignment="1">
      <alignment horizontal="center" vertical="center"/>
    </xf>
    <xf numFmtId="0" fontId="10" fillId="0" borderId="5"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6" fillId="0" borderId="0" xfId="0" applyFont="1">
      <alignment vertical="center"/>
    </xf>
    <xf numFmtId="0" fontId="6" fillId="0" borderId="7" xfId="0" applyFont="1" applyBorder="1">
      <alignment vertical="center"/>
    </xf>
    <xf numFmtId="0" fontId="11" fillId="0" borderId="5" xfId="0" applyFont="1" applyBorder="1" applyAlignment="1" applyProtection="1">
      <alignment horizontal="left" vertical="center" wrapText="1" shrinkToFit="1"/>
      <protection locked="0"/>
    </xf>
    <xf numFmtId="0" fontId="11" fillId="0" borderId="1" xfId="0" applyFont="1" applyBorder="1" applyAlignment="1" applyProtection="1">
      <alignment horizontal="left" vertical="center" shrinkToFit="1"/>
      <protection locked="0"/>
    </xf>
    <xf numFmtId="0" fontId="11" fillId="0" borderId="2" xfId="0" applyFont="1" applyBorder="1" applyAlignment="1" applyProtection="1">
      <alignment horizontal="left" vertical="center" shrinkToFit="1"/>
      <protection locked="0"/>
    </xf>
    <xf numFmtId="0" fontId="11" fillId="0" borderId="6" xfId="0" applyFont="1" applyBorder="1" applyAlignment="1" applyProtection="1">
      <alignment horizontal="left" vertical="center" shrinkToFit="1"/>
      <protection locked="0"/>
    </xf>
    <xf numFmtId="0" fontId="11" fillId="0" borderId="0" xfId="0" applyFont="1" applyAlignment="1" applyProtection="1">
      <alignment horizontal="left" vertical="center" shrinkToFit="1"/>
      <protection locked="0"/>
    </xf>
    <xf numFmtId="0" fontId="11" fillId="0" borderId="3" xfId="0" applyFont="1" applyBorder="1" applyAlignment="1" applyProtection="1">
      <alignment horizontal="left" vertical="center" shrinkToFit="1"/>
      <protection locked="0"/>
    </xf>
    <xf numFmtId="0" fontId="11" fillId="0" borderId="8" xfId="0" applyFont="1" applyBorder="1" applyAlignment="1" applyProtection="1">
      <alignment horizontal="left" vertical="center" shrinkToFit="1"/>
      <protection locked="0"/>
    </xf>
    <xf numFmtId="0" fontId="11" fillId="0" borderId="7" xfId="0" applyFont="1" applyBorder="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4" xfId="0" applyFont="1" applyBorder="1" applyAlignment="1">
      <alignment horizontal="center" vertical="center"/>
    </xf>
    <xf numFmtId="0" fontId="5" fillId="0" borderId="5"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4" fillId="0" borderId="1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Alignment="1">
      <alignment horizontal="center" vertical="center"/>
    </xf>
    <xf numFmtId="0" fontId="7" fillId="0" borderId="3" xfId="0" applyFont="1" applyBorder="1" applyAlignment="1">
      <alignment horizontal="center" vertical="center"/>
    </xf>
    <xf numFmtId="0" fontId="5" fillId="0" borderId="5" xfId="0" applyFont="1" applyBorder="1" applyProtection="1">
      <alignment vertical="center"/>
      <protection locked="0"/>
    </xf>
    <xf numFmtId="0" fontId="5" fillId="0" borderId="1" xfId="0" applyFont="1" applyBorder="1" applyProtection="1">
      <alignment vertical="center"/>
      <protection locked="0"/>
    </xf>
    <xf numFmtId="0" fontId="0" fillId="0" borderId="1" xfId="0" applyBorder="1">
      <alignment vertical="center"/>
    </xf>
    <xf numFmtId="0" fontId="0" fillId="0" borderId="2" xfId="0" applyBorder="1">
      <alignment vertical="center"/>
    </xf>
    <xf numFmtId="0" fontId="5" fillId="0" borderId="6" xfId="0" applyFont="1" applyBorder="1" applyProtection="1">
      <alignment vertical="center"/>
      <protection locked="0"/>
    </xf>
    <xf numFmtId="0" fontId="5" fillId="0" borderId="0" xfId="0" applyFont="1" applyProtection="1">
      <alignment vertical="center"/>
      <protection locked="0"/>
    </xf>
    <xf numFmtId="0" fontId="0" fillId="0" borderId="0" xfId="0">
      <alignment vertical="center"/>
    </xf>
    <xf numFmtId="0" fontId="0" fillId="0" borderId="3" xfId="0" applyBorder="1">
      <alignment vertical="center"/>
    </xf>
    <xf numFmtId="0" fontId="5" fillId="0" borderId="6" xfId="0" applyFont="1" applyBorder="1" applyAlignment="1" applyProtection="1">
      <alignment horizontal="left" vertical="center"/>
      <protection locked="0"/>
    </xf>
    <xf numFmtId="0" fontId="0" fillId="0" borderId="7" xfId="0" applyBorder="1">
      <alignment vertical="center"/>
    </xf>
    <xf numFmtId="0" fontId="0" fillId="0" borderId="4" xfId="0" applyBorder="1">
      <alignment vertical="center"/>
    </xf>
    <xf numFmtId="0" fontId="3" fillId="0" borderId="1" xfId="0" applyFont="1" applyBorder="1">
      <alignment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3" fillId="0" borderId="0" xfId="0" applyFont="1">
      <alignment vertical="center"/>
    </xf>
    <xf numFmtId="0" fontId="3" fillId="0" borderId="7" xfId="0" applyFont="1" applyBorder="1">
      <alignment vertical="center"/>
    </xf>
    <xf numFmtId="0" fontId="15" fillId="0" borderId="0" xfId="0" applyFont="1" applyAlignment="1">
      <alignment vertical="center" wrapText="1"/>
    </xf>
    <xf numFmtId="0" fontId="15" fillId="0" borderId="7" xfId="0" applyFont="1" applyBorder="1" applyAlignment="1">
      <alignment vertical="center" wrapText="1"/>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6" fillId="0" borderId="1" xfId="0" applyFont="1" applyBorder="1" applyAlignment="1">
      <alignment horizontal="distributed" vertical="center"/>
    </xf>
    <xf numFmtId="0" fontId="6" fillId="0" borderId="7" xfId="0" applyFont="1" applyBorder="1" applyAlignment="1">
      <alignment horizontal="distributed" vertical="center"/>
    </xf>
    <xf numFmtId="0" fontId="3" fillId="0" borderId="0" xfId="0" applyFont="1" applyAlignment="1">
      <alignment vertical="top"/>
    </xf>
    <xf numFmtId="0" fontId="3" fillId="0" borderId="0" xfId="0" applyFont="1" applyAlignment="1">
      <alignment horizontal="left" vertical="center"/>
    </xf>
    <xf numFmtId="0" fontId="3" fillId="0" borderId="6" xfId="0" applyFont="1" applyBorder="1" applyProtection="1">
      <alignment vertical="center"/>
      <protection locked="0"/>
    </xf>
    <xf numFmtId="0" fontId="0" fillId="0" borderId="0" xfId="0" applyProtection="1">
      <alignment vertical="center"/>
      <protection locked="0"/>
    </xf>
    <xf numFmtId="0" fontId="0" fillId="0" borderId="3" xfId="0" applyBorder="1" applyProtection="1">
      <alignment vertical="center"/>
      <protection locked="0"/>
    </xf>
    <xf numFmtId="0" fontId="0" fillId="0" borderId="8" xfId="0" applyBorder="1" applyProtection="1">
      <alignment vertical="center"/>
      <protection locked="0"/>
    </xf>
    <xf numFmtId="0" fontId="0" fillId="0" borderId="7" xfId="0" applyBorder="1" applyProtection="1">
      <alignment vertical="center"/>
      <protection locked="0"/>
    </xf>
    <xf numFmtId="0" fontId="0" fillId="0" borderId="4" xfId="0" applyBorder="1" applyProtection="1">
      <alignment vertical="center"/>
      <protection locked="0"/>
    </xf>
    <xf numFmtId="0" fontId="3" fillId="0" borderId="5" xfId="0" applyFont="1" applyBorder="1" applyProtection="1">
      <alignment vertical="center"/>
      <protection locked="0"/>
    </xf>
    <xf numFmtId="0" fontId="0" fillId="0" borderId="1" xfId="0" applyBorder="1" applyProtection="1">
      <alignment vertical="center"/>
      <protection locked="0"/>
    </xf>
    <xf numFmtId="0" fontId="0" fillId="0" borderId="2" xfId="0" applyBorder="1" applyProtection="1">
      <alignment vertical="center"/>
      <protection locked="0"/>
    </xf>
    <xf numFmtId="0" fontId="0" fillId="0" borderId="6" xfId="0" applyBorder="1" applyProtection="1">
      <alignment vertical="center"/>
      <protection locked="0"/>
    </xf>
    <xf numFmtId="0" fontId="12" fillId="0" borderId="1" xfId="0" applyFont="1" applyBorder="1" applyAlignment="1">
      <alignment horizontal="distributed"/>
    </xf>
    <xf numFmtId="0" fontId="7" fillId="0" borderId="0" xfId="0" applyFont="1" applyProtection="1">
      <alignment vertical="center"/>
      <protection locked="0"/>
    </xf>
    <xf numFmtId="0" fontId="14" fillId="0" borderId="0" xfId="0" applyFont="1" applyProtection="1">
      <alignment vertical="center"/>
      <protection locked="0"/>
    </xf>
    <xf numFmtId="0" fontId="14" fillId="0" borderId="3" xfId="0" applyFont="1" applyBorder="1" applyProtection="1">
      <alignment vertical="center"/>
      <protection locked="0"/>
    </xf>
    <xf numFmtId="0" fontId="14" fillId="0" borderId="7" xfId="0" applyFont="1" applyBorder="1" applyProtection="1">
      <alignment vertical="center"/>
      <protection locked="0"/>
    </xf>
    <xf numFmtId="0" fontId="14" fillId="0" borderId="4" xfId="0" applyFont="1" applyBorder="1" applyProtection="1">
      <alignment vertical="center"/>
      <protection locked="0"/>
    </xf>
    <xf numFmtId="0" fontId="6" fillId="0" borderId="0" xfId="0" applyFont="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3" fillId="0" borderId="0" xfId="0" applyFont="1" applyAlignment="1">
      <alignment horizontal="center"/>
    </xf>
    <xf numFmtId="176" fontId="3" fillId="0" borderId="0" xfId="0" applyNumberFormat="1" applyFont="1" applyAlignment="1">
      <alignment horizontal="left"/>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9" fillId="0" borderId="0" xfId="0" applyFont="1" applyAlignment="1">
      <alignment horizontal="left" vertical="center"/>
    </xf>
    <xf numFmtId="3" fontId="4" fillId="0" borderId="18" xfId="0" applyNumberFormat="1" applyFont="1" applyBorder="1" applyAlignment="1">
      <alignment horizontal="center" vertical="center"/>
    </xf>
    <xf numFmtId="3" fontId="4" fillId="0" borderId="0" xfId="0" applyNumberFormat="1" applyFont="1" applyAlignment="1">
      <alignment horizontal="center" vertical="center"/>
    </xf>
    <xf numFmtId="3" fontId="4" fillId="0" borderId="19" xfId="0" applyNumberFormat="1" applyFont="1" applyBorder="1" applyAlignment="1">
      <alignment horizontal="center" vertical="center"/>
    </xf>
    <xf numFmtId="3" fontId="4" fillId="0" borderId="20" xfId="0" applyNumberFormat="1" applyFont="1" applyBorder="1" applyAlignment="1">
      <alignment horizontal="center" vertical="center"/>
    </xf>
    <xf numFmtId="3" fontId="4" fillId="0" borderId="7" xfId="0" applyNumberFormat="1" applyFont="1" applyBorder="1" applyAlignment="1">
      <alignment horizontal="center" vertical="center"/>
    </xf>
    <xf numFmtId="3" fontId="4" fillId="0" borderId="21" xfId="0" applyNumberFormat="1" applyFont="1" applyBorder="1" applyAlignment="1">
      <alignment horizontal="center" vertical="center"/>
    </xf>
    <xf numFmtId="0" fontId="5" fillId="0" borderId="5" xfId="0" applyFont="1" applyBorder="1" applyAlignment="1">
      <alignment horizontal="center"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0" xfId="0" applyAlignment="1">
      <alignment vertical="center" wrapText="1"/>
    </xf>
    <xf numFmtId="0" fontId="0" fillId="0" borderId="8" xfId="0" applyBorder="1" applyAlignment="1">
      <alignment vertical="center" wrapText="1"/>
    </xf>
    <xf numFmtId="0" fontId="0" fillId="0" borderId="7" xfId="0" applyBorder="1" applyAlignment="1">
      <alignment vertical="center" wrapText="1"/>
    </xf>
    <xf numFmtId="0" fontId="5" fillId="0" borderId="1" xfId="0" applyFont="1" applyBorder="1" applyAlignment="1">
      <alignment vertical="center" wrapText="1"/>
    </xf>
    <xf numFmtId="0" fontId="5" fillId="0" borderId="6" xfId="0" applyFont="1" applyBorder="1" applyAlignment="1">
      <alignment vertical="center" wrapText="1"/>
    </xf>
    <xf numFmtId="0" fontId="5" fillId="0" borderId="0" xfId="0" applyFont="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3" fillId="0" borderId="1" xfId="0" applyFont="1" applyBorder="1" applyAlignment="1">
      <alignment horizontal="distributed" vertical="center"/>
    </xf>
    <xf numFmtId="0" fontId="0" fillId="0" borderId="1" xfId="0" applyBorder="1" applyAlignment="1">
      <alignment horizontal="distributed" vertical="center"/>
    </xf>
    <xf numFmtId="0" fontId="0" fillId="0" borderId="0" xfId="0" applyAlignment="1">
      <alignment horizontal="distributed" vertical="center"/>
    </xf>
    <xf numFmtId="0" fontId="0" fillId="0" borderId="7" xfId="0" applyBorder="1" applyAlignment="1">
      <alignment horizontal="distributed" vertical="center"/>
    </xf>
    <xf numFmtId="3" fontId="4" fillId="0" borderId="3" xfId="0" applyNumberFormat="1" applyFont="1" applyBorder="1" applyAlignment="1">
      <alignment horizontal="center" vertical="center"/>
    </xf>
    <xf numFmtId="3" fontId="4" fillId="0" borderId="4" xfId="0" applyNumberFormat="1" applyFont="1" applyBorder="1" applyAlignment="1">
      <alignment horizontal="center" vertical="center"/>
    </xf>
    <xf numFmtId="176" fontId="5" fillId="0" borderId="5" xfId="0" applyNumberFormat="1" applyFont="1" applyBorder="1" applyAlignment="1">
      <alignment horizontal="left" vertical="center"/>
    </xf>
    <xf numFmtId="176" fontId="5" fillId="0" borderId="1" xfId="0" applyNumberFormat="1" applyFont="1" applyBorder="1" applyAlignment="1">
      <alignment horizontal="left" vertical="center"/>
    </xf>
    <xf numFmtId="176" fontId="5" fillId="0" borderId="8" xfId="0" applyNumberFormat="1" applyFont="1" applyBorder="1" applyAlignment="1">
      <alignment horizontal="left" vertical="center"/>
    </xf>
    <xf numFmtId="176" fontId="5" fillId="0" borderId="7" xfId="0" applyNumberFormat="1" applyFont="1" applyBorder="1" applyAlignment="1">
      <alignment horizontal="left" vertical="center"/>
    </xf>
    <xf numFmtId="176" fontId="5" fillId="0" borderId="5" xfId="0" applyNumberFormat="1" applyFont="1" applyBorder="1">
      <alignment vertical="center"/>
    </xf>
    <xf numFmtId="176" fontId="5" fillId="0" borderId="1" xfId="0" applyNumberFormat="1" applyFont="1" applyBorder="1">
      <alignment vertical="center"/>
    </xf>
    <xf numFmtId="176" fontId="5" fillId="0" borderId="2" xfId="0" applyNumberFormat="1" applyFont="1" applyBorder="1">
      <alignment vertical="center"/>
    </xf>
    <xf numFmtId="176" fontId="5" fillId="0" borderId="8" xfId="0" applyNumberFormat="1" applyFont="1" applyBorder="1">
      <alignment vertical="center"/>
    </xf>
    <xf numFmtId="176" fontId="5" fillId="0" borderId="7" xfId="0" applyNumberFormat="1" applyFont="1" applyBorder="1">
      <alignment vertical="center"/>
    </xf>
    <xf numFmtId="176" fontId="5" fillId="0" borderId="4" xfId="0" applyNumberFormat="1" applyFont="1" applyBorder="1">
      <alignment vertical="center"/>
    </xf>
    <xf numFmtId="176" fontId="10" fillId="0" borderId="5" xfId="0" applyNumberFormat="1" applyFont="1" applyBorder="1" applyAlignment="1">
      <alignment horizontal="left" vertical="top" wrapText="1"/>
    </xf>
    <xf numFmtId="176" fontId="10" fillId="0" borderId="1" xfId="0" applyNumberFormat="1" applyFont="1" applyBorder="1" applyAlignment="1">
      <alignment horizontal="left" vertical="top" wrapText="1"/>
    </xf>
    <xf numFmtId="176" fontId="10" fillId="0" borderId="2" xfId="0" applyNumberFormat="1" applyFont="1" applyBorder="1" applyAlignment="1">
      <alignment horizontal="left" vertical="top" wrapText="1"/>
    </xf>
    <xf numFmtId="176" fontId="10" fillId="0" borderId="6" xfId="0" applyNumberFormat="1" applyFont="1" applyBorder="1" applyAlignment="1">
      <alignment horizontal="left" vertical="top" wrapText="1"/>
    </xf>
    <xf numFmtId="176" fontId="10" fillId="0" borderId="0" xfId="0" applyNumberFormat="1" applyFont="1" applyAlignment="1">
      <alignment horizontal="left" vertical="top" wrapText="1"/>
    </xf>
    <xf numFmtId="176" fontId="10" fillId="0" borderId="3" xfId="0" applyNumberFormat="1" applyFont="1" applyBorder="1" applyAlignment="1">
      <alignment horizontal="left" vertical="top" wrapText="1"/>
    </xf>
    <xf numFmtId="176" fontId="5" fillId="0" borderId="0" xfId="0" applyNumberFormat="1" applyFont="1" applyAlignment="1">
      <alignment horizontal="left" vertical="center"/>
    </xf>
    <xf numFmtId="176" fontId="10" fillId="0" borderId="5" xfId="0" applyNumberFormat="1" applyFont="1" applyBorder="1" applyAlignment="1">
      <alignment horizontal="left" vertical="center" wrapText="1"/>
    </xf>
    <xf numFmtId="176" fontId="10" fillId="0" borderId="1" xfId="0" applyNumberFormat="1" applyFont="1" applyBorder="1" applyAlignment="1">
      <alignment horizontal="left" vertical="center" wrapText="1"/>
    </xf>
    <xf numFmtId="176" fontId="10" fillId="0" borderId="2" xfId="0" applyNumberFormat="1" applyFont="1" applyBorder="1" applyAlignment="1">
      <alignment horizontal="left" vertical="center" wrapText="1"/>
    </xf>
    <xf numFmtId="176" fontId="10" fillId="0" borderId="6" xfId="0" applyNumberFormat="1" applyFont="1" applyBorder="1" applyAlignment="1">
      <alignment horizontal="left" vertical="center" wrapText="1"/>
    </xf>
    <xf numFmtId="176" fontId="10" fillId="0" borderId="0" xfId="0" applyNumberFormat="1" applyFont="1" applyAlignment="1">
      <alignment horizontal="left" vertical="center" wrapText="1"/>
    </xf>
    <xf numFmtId="176" fontId="10" fillId="0" borderId="3" xfId="0" applyNumberFormat="1" applyFont="1" applyBorder="1" applyAlignment="1">
      <alignment horizontal="left" vertical="center" wrapText="1"/>
    </xf>
    <xf numFmtId="176" fontId="10" fillId="0" borderId="8" xfId="0" applyNumberFormat="1" applyFont="1" applyBorder="1" applyAlignment="1">
      <alignment horizontal="left" vertical="center" wrapText="1"/>
    </xf>
    <xf numFmtId="176" fontId="10" fillId="0" borderId="7" xfId="0" applyNumberFormat="1" applyFont="1" applyBorder="1" applyAlignment="1">
      <alignment horizontal="left" vertical="center" wrapText="1"/>
    </xf>
    <xf numFmtId="176" fontId="10" fillId="0" borderId="4" xfId="0" applyNumberFormat="1" applyFont="1" applyBorder="1" applyAlignment="1">
      <alignment horizontal="left" vertical="center" wrapText="1"/>
    </xf>
    <xf numFmtId="176" fontId="5" fillId="0" borderId="6" xfId="0" applyNumberFormat="1" applyFont="1" applyBorder="1">
      <alignment vertical="center"/>
    </xf>
    <xf numFmtId="176" fontId="5" fillId="0" borderId="0" xfId="0" applyNumberFormat="1" applyFont="1">
      <alignment vertical="center"/>
    </xf>
    <xf numFmtId="176" fontId="5" fillId="0" borderId="0" xfId="0" applyNumberFormat="1" applyFont="1" applyAlignment="1">
      <alignment horizontal="center"/>
    </xf>
    <xf numFmtId="176" fontId="5" fillId="0" borderId="7" xfId="0" applyNumberFormat="1" applyFont="1" applyBorder="1" applyAlignment="1">
      <alignment horizontal="center"/>
    </xf>
    <xf numFmtId="176" fontId="11" fillId="0" borderId="5" xfId="0" applyNumberFormat="1" applyFont="1" applyBorder="1" applyAlignment="1">
      <alignment horizontal="left" vertical="center" wrapText="1" shrinkToFit="1"/>
    </xf>
    <xf numFmtId="176" fontId="11" fillId="0" borderId="1" xfId="0" applyNumberFormat="1" applyFont="1" applyBorder="1" applyAlignment="1">
      <alignment horizontal="left" vertical="center" shrinkToFit="1"/>
    </xf>
    <xf numFmtId="176" fontId="11" fillId="0" borderId="2" xfId="0" applyNumberFormat="1" applyFont="1" applyBorder="1" applyAlignment="1">
      <alignment horizontal="left" vertical="center" shrinkToFit="1"/>
    </xf>
    <xf numFmtId="176" fontId="11" fillId="0" borderId="6" xfId="0" applyNumberFormat="1" applyFont="1" applyBorder="1" applyAlignment="1">
      <alignment horizontal="left" vertical="center" shrinkToFit="1"/>
    </xf>
    <xf numFmtId="176" fontId="11" fillId="0" borderId="0" xfId="0" applyNumberFormat="1" applyFont="1" applyAlignment="1">
      <alignment horizontal="left" vertical="center" shrinkToFit="1"/>
    </xf>
    <xf numFmtId="176" fontId="11" fillId="0" borderId="3" xfId="0" applyNumberFormat="1" applyFont="1" applyBorder="1" applyAlignment="1">
      <alignment horizontal="left" vertical="center" shrinkToFit="1"/>
    </xf>
    <xf numFmtId="176" fontId="11" fillId="0" borderId="8" xfId="0" applyNumberFormat="1" applyFont="1" applyBorder="1" applyAlignment="1">
      <alignment horizontal="left" vertical="center" shrinkToFit="1"/>
    </xf>
    <xf numFmtId="176" fontId="11" fillId="0" borderId="7" xfId="0" applyNumberFormat="1" applyFont="1" applyBorder="1" applyAlignment="1">
      <alignment horizontal="left" vertical="center" shrinkToFit="1"/>
    </xf>
    <xf numFmtId="176" fontId="11" fillId="0" borderId="4" xfId="0" applyNumberFormat="1" applyFont="1" applyBorder="1" applyAlignment="1">
      <alignment horizontal="left" vertical="center" shrinkToFit="1"/>
    </xf>
    <xf numFmtId="176" fontId="5" fillId="0" borderId="2" xfId="0" applyNumberFormat="1" applyFont="1" applyBorder="1" applyAlignment="1">
      <alignment horizontal="left" vertical="center"/>
    </xf>
    <xf numFmtId="176" fontId="5" fillId="0" borderId="6" xfId="0" applyNumberFormat="1" applyFont="1" applyBorder="1" applyAlignment="1">
      <alignment horizontal="left" vertical="center"/>
    </xf>
    <xf numFmtId="176" fontId="5" fillId="0" borderId="3" xfId="0" applyNumberFormat="1" applyFont="1" applyBorder="1" applyAlignment="1">
      <alignment horizontal="left" vertical="center"/>
    </xf>
    <xf numFmtId="176" fontId="5" fillId="0" borderId="4" xfId="0" applyNumberFormat="1" applyFont="1" applyBorder="1" applyAlignment="1">
      <alignment horizontal="left" vertical="center"/>
    </xf>
    <xf numFmtId="0" fontId="3" fillId="0" borderId="9" xfId="0" applyFont="1" applyBorder="1" applyAlignment="1">
      <alignment horizontal="center" vertical="center" textRotation="255" wrapText="1" readingOrder="1"/>
    </xf>
    <xf numFmtId="0" fontId="3" fillId="0" borderId="10" xfId="0" applyFont="1" applyBorder="1" applyAlignment="1">
      <alignment horizontal="center" vertical="center" textRotation="255" wrapText="1" readingOrder="1"/>
    </xf>
    <xf numFmtId="0" fontId="3" fillId="0" borderId="11" xfId="0" applyFont="1" applyBorder="1" applyAlignment="1">
      <alignment horizontal="center" vertical="center" textRotation="255" wrapText="1" readingOrder="1"/>
    </xf>
    <xf numFmtId="0" fontId="3" fillId="0" borderId="12" xfId="0" applyFont="1" applyBorder="1" applyAlignment="1">
      <alignment horizontal="center" vertical="center" textRotation="255" wrapText="1" readingOrder="1"/>
    </xf>
    <xf numFmtId="0" fontId="3" fillId="0" borderId="13" xfId="0" applyFont="1" applyBorder="1" applyAlignment="1">
      <alignment horizontal="center" vertical="center" textRotation="255" wrapText="1" readingOrder="1"/>
    </xf>
    <xf numFmtId="0" fontId="3" fillId="0" borderId="14" xfId="0" applyFont="1" applyBorder="1" applyAlignment="1">
      <alignment horizontal="center" vertical="center" textRotation="255" wrapText="1" readingOrder="1"/>
    </xf>
    <xf numFmtId="0" fontId="3" fillId="0" borderId="15" xfId="0" applyFont="1" applyBorder="1" applyAlignment="1">
      <alignment horizontal="center" vertical="center" textRotation="255" wrapText="1" readingOrder="1"/>
    </xf>
    <xf numFmtId="0" fontId="3" fillId="0" borderId="16" xfId="0" applyFont="1" applyBorder="1" applyAlignment="1">
      <alignment horizontal="center" vertical="center" textRotation="255" wrapText="1" readingOrder="1"/>
    </xf>
    <xf numFmtId="0" fontId="3" fillId="0" borderId="17" xfId="0" applyFont="1" applyBorder="1" applyAlignment="1">
      <alignment horizontal="center" vertical="center" textRotation="255" wrapText="1" readingOrder="1"/>
    </xf>
    <xf numFmtId="0" fontId="4" fillId="0" borderId="18" xfId="0" applyFont="1" applyBorder="1" applyAlignment="1">
      <alignment horizontal="center" vertical="center"/>
    </xf>
    <xf numFmtId="0" fontId="4" fillId="0" borderId="20" xfId="0" applyFont="1" applyBorder="1" applyAlignment="1">
      <alignment horizontal="center" vertical="center"/>
    </xf>
    <xf numFmtId="176" fontId="3" fillId="0" borderId="0" xfId="0" applyNumberFormat="1" applyFont="1" applyAlignment="1">
      <alignment horizontal="center" vertical="center" wrapText="1"/>
    </xf>
    <xf numFmtId="176" fontId="3" fillId="0" borderId="7" xfId="0" applyNumberFormat="1" applyFont="1" applyBorder="1" applyAlignment="1">
      <alignment horizontal="center" vertical="center" wrapText="1"/>
    </xf>
    <xf numFmtId="0" fontId="4" fillId="0" borderId="5"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5" xfId="0" applyFont="1" applyBorder="1" applyAlignment="1">
      <alignment horizontal="center" vertical="center"/>
    </xf>
    <xf numFmtId="0" fontId="0" fillId="0" borderId="22" xfId="0" applyBorder="1" applyAlignment="1">
      <alignment horizontal="center" vertical="center"/>
    </xf>
    <xf numFmtId="0" fontId="4" fillId="0" borderId="23" xfId="0" applyFont="1"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4" fillId="0" borderId="22" xfId="0" applyFont="1" applyBorder="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5" xfId="0" applyFont="1" applyBorder="1" applyAlignment="1" applyProtection="1">
      <alignment horizontal="left" vertical="center" shrinkToFit="1"/>
      <protection locked="0"/>
    </xf>
    <xf numFmtId="0" fontId="5" fillId="0" borderId="1" xfId="0" applyFont="1" applyBorder="1" applyAlignment="1" applyProtection="1">
      <alignment horizontal="left" vertical="center" shrinkToFit="1"/>
      <protection locked="0"/>
    </xf>
    <xf numFmtId="0" fontId="5" fillId="0" borderId="8" xfId="0" applyFont="1" applyBorder="1" applyAlignment="1" applyProtection="1">
      <alignment horizontal="left" vertical="center" shrinkToFit="1"/>
      <protection locked="0"/>
    </xf>
    <xf numFmtId="0" fontId="5" fillId="0" borderId="7" xfId="0" applyFont="1" applyBorder="1" applyAlignment="1" applyProtection="1">
      <alignment horizontal="left" vertical="center" shrinkToFit="1"/>
      <protection locked="0"/>
    </xf>
    <xf numFmtId="0" fontId="5" fillId="0" borderId="5" xfId="0" applyFont="1" applyBorder="1" applyAlignment="1" applyProtection="1">
      <alignment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76</xdr:col>
      <xdr:colOff>62865</xdr:colOff>
      <xdr:row>22</xdr:row>
      <xdr:rowOff>15240</xdr:rowOff>
    </xdr:from>
    <xdr:to>
      <xdr:col>78</xdr:col>
      <xdr:colOff>78105</xdr:colOff>
      <xdr:row>48</xdr:row>
      <xdr:rowOff>45720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5844540" y="1874520"/>
          <a:ext cx="167640" cy="2209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cap="rnd">
              <a:solidFill>
                <a:srgbClr xmlns:mc="http://schemas.openxmlformats.org/markup-compatibility/2006" val="000000" mc:Ignorable="a14" a14:legacySpreadsheetColorIndex="64"/>
              </a:solidFill>
              <a:prstDash val="sysDot"/>
              <a:miter lim="800000"/>
              <a:headEnd/>
              <a:tailEnd/>
            </a14:hiddenLine>
          </a:ext>
        </a:extLst>
      </xdr:spPr>
      <xdr:txBody>
        <a:bodyPr vertOverflow="clip" vert="wordArtVertRtl" wrap="square" lIns="0" tIns="0" rIns="27432" bIns="0" anchor="t" upright="1"/>
        <a:lstStyle/>
        <a:p>
          <a:pPr algn="l" rtl="0">
            <a:defRPr sz="1000"/>
          </a:pPr>
          <a:r>
            <a:rPr lang="ja-JP" altLang="en-US" sz="700" b="0" i="0" u="none" strike="noStrike" baseline="0">
              <a:solidFill>
                <a:srgbClr val="000000"/>
              </a:solidFill>
              <a:latin typeface="ＭＳ 明朝"/>
              <a:ea typeface="ＭＳ 明朝"/>
            </a:rPr>
            <a:t>●太線内だけお客様がご記入ください。</a:t>
          </a:r>
        </a:p>
      </xdr:txBody>
    </xdr:sp>
    <xdr:clientData/>
  </xdr:twoCellAnchor>
  <xdr:twoCellAnchor>
    <xdr:from>
      <xdr:col>70</xdr:col>
      <xdr:colOff>17145</xdr:colOff>
      <xdr:row>33</xdr:row>
      <xdr:rowOff>17145</xdr:rowOff>
    </xdr:from>
    <xdr:to>
      <xdr:col>74</xdr:col>
      <xdr:colOff>61103</xdr:colOff>
      <xdr:row>37</xdr:row>
      <xdr:rowOff>59426</xdr:rowOff>
    </xdr:to>
    <xdr:sp macro="" textlink="">
      <xdr:nvSpPr>
        <xdr:cNvPr id="1033" name="Oval 9">
          <a:extLst>
            <a:ext uri="{FF2B5EF4-FFF2-40B4-BE49-F238E27FC236}">
              <a16:creationId xmlns:a16="http://schemas.microsoft.com/office/drawing/2014/main" id="{00000000-0008-0000-0000-000009040000}"/>
            </a:ext>
          </a:extLst>
        </xdr:cNvPr>
        <xdr:cNvSpPr>
          <a:spLocks noChangeArrowheads="1"/>
        </xdr:cNvSpPr>
      </xdr:nvSpPr>
      <xdr:spPr bwMode="auto">
        <a:xfrm>
          <a:off x="5341620" y="2788920"/>
          <a:ext cx="358140" cy="39624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印</a:t>
          </a:r>
        </a:p>
      </xdr:txBody>
    </xdr:sp>
    <xdr:clientData/>
  </xdr:twoCellAnchor>
  <xdr:twoCellAnchor editAs="oneCell">
    <xdr:from>
      <xdr:col>23</xdr:col>
      <xdr:colOff>53340</xdr:colOff>
      <xdr:row>5</xdr:row>
      <xdr:rowOff>7620</xdr:rowOff>
    </xdr:from>
    <xdr:to>
      <xdr:col>62</xdr:col>
      <xdr:colOff>82826</xdr:colOff>
      <xdr:row>8</xdr:row>
      <xdr:rowOff>15240</xdr:rowOff>
    </xdr:to>
    <xdr:sp macro="" textlink="">
      <xdr:nvSpPr>
        <xdr:cNvPr id="1034" name="Text Box 10">
          <a:extLst>
            <a:ext uri="{FF2B5EF4-FFF2-40B4-BE49-F238E27FC236}">
              <a16:creationId xmlns:a16="http://schemas.microsoft.com/office/drawing/2014/main" id="{00000000-0008-0000-0000-00000A040000}"/>
            </a:ext>
          </a:extLst>
        </xdr:cNvPr>
        <xdr:cNvSpPr txBox="1">
          <a:spLocks noChangeArrowheads="1"/>
        </xdr:cNvSpPr>
      </xdr:nvSpPr>
      <xdr:spPr bwMode="auto">
        <a:xfrm>
          <a:off x="1805940" y="441960"/>
          <a:ext cx="2994660" cy="2590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0" rIns="45720" bIns="27432" anchor="b" upright="1"/>
        <a:lstStyle/>
        <a:p>
          <a:pPr algn="ctr" rtl="0">
            <a:defRPr sz="1000"/>
          </a:pPr>
          <a:r>
            <a:rPr lang="ja-JP" altLang="en-US" sz="1600" b="1" i="0" u="none" strike="noStrike" baseline="0">
              <a:solidFill>
                <a:srgbClr val="000000"/>
              </a:solidFill>
              <a:latin typeface="ＭＳ 明朝"/>
              <a:ea typeface="ＭＳ 明朝"/>
            </a:rPr>
            <a:t>預 金 口 座 振 替 依 頼 書</a:t>
          </a:r>
        </a:p>
      </xdr:txBody>
    </xdr:sp>
    <xdr:clientData/>
  </xdr:twoCellAnchor>
  <xdr:twoCellAnchor>
    <xdr:from>
      <xdr:col>38</xdr:col>
      <xdr:colOff>19050</xdr:colOff>
      <xdr:row>125</xdr:row>
      <xdr:rowOff>38100</xdr:rowOff>
    </xdr:from>
    <xdr:to>
      <xdr:col>46</xdr:col>
      <xdr:colOff>9525</xdr:colOff>
      <xdr:row>125</xdr:row>
      <xdr:rowOff>38100</xdr:rowOff>
    </xdr:to>
    <xdr:sp macro="" textlink="">
      <xdr:nvSpPr>
        <xdr:cNvPr id="1142" name="Line 16">
          <a:extLst>
            <a:ext uri="{FF2B5EF4-FFF2-40B4-BE49-F238E27FC236}">
              <a16:creationId xmlns:a16="http://schemas.microsoft.com/office/drawing/2014/main" id="{00000000-0008-0000-0000-000076040000}"/>
            </a:ext>
          </a:extLst>
        </xdr:cNvPr>
        <xdr:cNvSpPr>
          <a:spLocks noChangeShapeType="1"/>
        </xdr:cNvSpPr>
      </xdr:nvSpPr>
      <xdr:spPr bwMode="auto">
        <a:xfrm>
          <a:off x="3276600" y="10772775"/>
          <a:ext cx="6762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15240</xdr:colOff>
      <xdr:row>124</xdr:row>
      <xdr:rowOff>0</xdr:rowOff>
    </xdr:from>
    <xdr:to>
      <xdr:col>38</xdr:col>
      <xdr:colOff>15240</xdr:colOff>
      <xdr:row>127</xdr:row>
      <xdr:rowOff>0</xdr:rowOff>
    </xdr:to>
    <xdr:sp macro="" textlink="">
      <xdr:nvSpPr>
        <xdr:cNvPr id="1041" name="AutoShape 17">
          <a:extLst>
            <a:ext uri="{FF2B5EF4-FFF2-40B4-BE49-F238E27FC236}">
              <a16:creationId xmlns:a16="http://schemas.microsoft.com/office/drawing/2014/main" id="{00000000-0008-0000-0000-000011040000}"/>
            </a:ext>
          </a:extLst>
        </xdr:cNvPr>
        <xdr:cNvSpPr>
          <a:spLocks noChangeArrowheads="1"/>
        </xdr:cNvSpPr>
      </xdr:nvSpPr>
      <xdr:spPr bwMode="auto">
        <a:xfrm>
          <a:off x="2225040" y="10408920"/>
          <a:ext cx="685800" cy="251460"/>
        </a:xfrm>
        <a:prstGeom prst="flowChartTerminato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明朝"/>
              <a:ea typeface="ＭＳ 明朝"/>
            </a:rPr>
            <a:t>預金者</a:t>
          </a:r>
        </a:p>
      </xdr:txBody>
    </xdr:sp>
    <xdr:clientData/>
  </xdr:twoCellAnchor>
  <xdr:twoCellAnchor>
    <xdr:from>
      <xdr:col>46</xdr:col>
      <xdr:colOff>0</xdr:colOff>
      <xdr:row>124</xdr:row>
      <xdr:rowOff>0</xdr:rowOff>
    </xdr:from>
    <xdr:to>
      <xdr:col>54</xdr:col>
      <xdr:colOff>0</xdr:colOff>
      <xdr:row>127</xdr:row>
      <xdr:rowOff>0</xdr:rowOff>
    </xdr:to>
    <xdr:sp macro="" textlink="">
      <xdr:nvSpPr>
        <xdr:cNvPr id="1042" name="AutoShape 18">
          <a:extLst>
            <a:ext uri="{FF2B5EF4-FFF2-40B4-BE49-F238E27FC236}">
              <a16:creationId xmlns:a16="http://schemas.microsoft.com/office/drawing/2014/main" id="{00000000-0008-0000-0000-000012040000}"/>
            </a:ext>
          </a:extLst>
        </xdr:cNvPr>
        <xdr:cNvSpPr>
          <a:spLocks noChangeArrowheads="1"/>
        </xdr:cNvSpPr>
      </xdr:nvSpPr>
      <xdr:spPr bwMode="auto">
        <a:xfrm>
          <a:off x="3505200" y="10408920"/>
          <a:ext cx="609600" cy="251460"/>
        </a:xfrm>
        <a:prstGeom prst="flowChartTerminato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明朝"/>
              <a:ea typeface="ＭＳ 明朝"/>
            </a:rPr>
            <a:t>銀行窓口</a:t>
          </a:r>
        </a:p>
      </xdr:txBody>
    </xdr:sp>
    <xdr:clientData/>
  </xdr:twoCellAnchor>
  <xdr:twoCellAnchor>
    <xdr:from>
      <xdr:col>66</xdr:col>
      <xdr:colOff>0</xdr:colOff>
      <xdr:row>32</xdr:row>
      <xdr:rowOff>7620</xdr:rowOff>
    </xdr:from>
    <xdr:to>
      <xdr:col>69</xdr:col>
      <xdr:colOff>7620</xdr:colOff>
      <xdr:row>39</xdr:row>
      <xdr:rowOff>7620</xdr:rowOff>
    </xdr:to>
    <xdr:sp macro="" textlink="">
      <xdr:nvSpPr>
        <xdr:cNvPr id="1043" name="Text Box 19">
          <a:extLst>
            <a:ext uri="{FF2B5EF4-FFF2-40B4-BE49-F238E27FC236}">
              <a16:creationId xmlns:a16="http://schemas.microsoft.com/office/drawing/2014/main" id="{00000000-0008-0000-0000-000013040000}"/>
            </a:ext>
          </a:extLst>
        </xdr:cNvPr>
        <xdr:cNvSpPr txBox="1">
          <a:spLocks noChangeArrowheads="1"/>
        </xdr:cNvSpPr>
      </xdr:nvSpPr>
      <xdr:spPr bwMode="auto">
        <a:xfrm>
          <a:off x="5029200" y="2705100"/>
          <a:ext cx="236220" cy="586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dist" rtl="0">
            <a:defRPr sz="1000"/>
          </a:pPr>
          <a:r>
            <a:rPr lang="ja-JP" altLang="en-US" sz="700" b="0" i="0" u="none" strike="noStrike" baseline="0">
              <a:solidFill>
                <a:srgbClr val="000000"/>
              </a:solidFill>
              <a:latin typeface="ＭＳ 明朝"/>
              <a:ea typeface="ＭＳ 明朝"/>
            </a:rPr>
            <a:t>お届印</a:t>
          </a:r>
        </a:p>
        <a:p>
          <a:pPr algn="dist" rtl="0">
            <a:lnSpc>
              <a:spcPts val="700"/>
            </a:lnSpc>
            <a:defRPr sz="1000"/>
          </a:pPr>
          <a:r>
            <a:rPr lang="ja-JP" altLang="en-US" sz="700" b="0" i="0" u="none" strike="noStrike" baseline="0">
              <a:solidFill>
                <a:srgbClr val="000000"/>
              </a:solidFill>
              <a:latin typeface="ＭＳ 明朝"/>
              <a:ea typeface="ＭＳ 明朝"/>
            </a:rPr>
            <a:t>金融機関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70</xdr:col>
      <xdr:colOff>17145</xdr:colOff>
      <xdr:row>33</xdr:row>
      <xdr:rowOff>17145</xdr:rowOff>
    </xdr:from>
    <xdr:to>
      <xdr:col>74</xdr:col>
      <xdr:colOff>61103</xdr:colOff>
      <xdr:row>37</xdr:row>
      <xdr:rowOff>59426</xdr:rowOff>
    </xdr:to>
    <xdr:sp macro="" textlink="">
      <xdr:nvSpPr>
        <xdr:cNvPr id="4099" name="Oval 3">
          <a:extLst>
            <a:ext uri="{FF2B5EF4-FFF2-40B4-BE49-F238E27FC236}">
              <a16:creationId xmlns:a16="http://schemas.microsoft.com/office/drawing/2014/main" id="{00000000-0008-0000-0100-000003100000}"/>
            </a:ext>
          </a:extLst>
        </xdr:cNvPr>
        <xdr:cNvSpPr>
          <a:spLocks noChangeArrowheads="1"/>
        </xdr:cNvSpPr>
      </xdr:nvSpPr>
      <xdr:spPr bwMode="auto">
        <a:xfrm>
          <a:off x="5341620" y="2788920"/>
          <a:ext cx="358140" cy="39624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印</a:t>
          </a:r>
        </a:p>
      </xdr:txBody>
    </xdr:sp>
    <xdr:clientData/>
  </xdr:twoCellAnchor>
  <xdr:twoCellAnchor editAs="oneCell">
    <xdr:from>
      <xdr:col>23</xdr:col>
      <xdr:colOff>53340</xdr:colOff>
      <xdr:row>5</xdr:row>
      <xdr:rowOff>7620</xdr:rowOff>
    </xdr:from>
    <xdr:to>
      <xdr:col>62</xdr:col>
      <xdr:colOff>82826</xdr:colOff>
      <xdr:row>8</xdr:row>
      <xdr:rowOff>15240</xdr:rowOff>
    </xdr:to>
    <xdr:sp macro="" textlink="">
      <xdr:nvSpPr>
        <xdr:cNvPr id="4100" name="Text Box 4">
          <a:extLst>
            <a:ext uri="{FF2B5EF4-FFF2-40B4-BE49-F238E27FC236}">
              <a16:creationId xmlns:a16="http://schemas.microsoft.com/office/drawing/2014/main" id="{00000000-0008-0000-0100-000004100000}"/>
            </a:ext>
          </a:extLst>
        </xdr:cNvPr>
        <xdr:cNvSpPr txBox="1">
          <a:spLocks noChangeArrowheads="1"/>
        </xdr:cNvSpPr>
      </xdr:nvSpPr>
      <xdr:spPr bwMode="auto">
        <a:xfrm>
          <a:off x="1805940" y="441960"/>
          <a:ext cx="2994660" cy="2590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0" rIns="45720" bIns="27432" anchor="b" upright="1"/>
        <a:lstStyle/>
        <a:p>
          <a:pPr algn="ctr" rtl="0">
            <a:defRPr sz="1000"/>
          </a:pPr>
          <a:r>
            <a:rPr lang="ja-JP" altLang="en-US" sz="1600" b="1" i="0" u="none" strike="noStrike" baseline="0">
              <a:solidFill>
                <a:srgbClr val="000000"/>
              </a:solidFill>
              <a:latin typeface="ＭＳ 明朝"/>
              <a:ea typeface="ＭＳ 明朝"/>
            </a:rPr>
            <a:t>預 金 口 座 振 替 届 出 書</a:t>
          </a:r>
        </a:p>
      </xdr:txBody>
    </xdr:sp>
    <xdr:clientData/>
  </xdr:twoCellAnchor>
  <xdr:twoCellAnchor>
    <xdr:from>
      <xdr:col>38</xdr:col>
      <xdr:colOff>57150</xdr:colOff>
      <xdr:row>124</xdr:row>
      <xdr:rowOff>76200</xdr:rowOff>
    </xdr:from>
    <xdr:to>
      <xdr:col>45</xdr:col>
      <xdr:colOff>19050</xdr:colOff>
      <xdr:row>124</xdr:row>
      <xdr:rowOff>76200</xdr:rowOff>
    </xdr:to>
    <xdr:sp macro="" textlink="">
      <xdr:nvSpPr>
        <xdr:cNvPr id="4240" name="Line 5">
          <a:extLst>
            <a:ext uri="{FF2B5EF4-FFF2-40B4-BE49-F238E27FC236}">
              <a16:creationId xmlns:a16="http://schemas.microsoft.com/office/drawing/2014/main" id="{00000000-0008-0000-0100-000090100000}"/>
            </a:ext>
          </a:extLst>
        </xdr:cNvPr>
        <xdr:cNvSpPr>
          <a:spLocks noChangeShapeType="1"/>
        </xdr:cNvSpPr>
      </xdr:nvSpPr>
      <xdr:spPr bwMode="auto">
        <a:xfrm>
          <a:off x="3314700" y="10725150"/>
          <a:ext cx="5619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15240</xdr:colOff>
      <xdr:row>124</xdr:row>
      <xdr:rowOff>0</xdr:rowOff>
    </xdr:from>
    <xdr:to>
      <xdr:col>38</xdr:col>
      <xdr:colOff>15240</xdr:colOff>
      <xdr:row>127</xdr:row>
      <xdr:rowOff>0</xdr:rowOff>
    </xdr:to>
    <xdr:sp macro="" textlink="">
      <xdr:nvSpPr>
        <xdr:cNvPr id="4102" name="AutoShape 6">
          <a:extLst>
            <a:ext uri="{FF2B5EF4-FFF2-40B4-BE49-F238E27FC236}">
              <a16:creationId xmlns:a16="http://schemas.microsoft.com/office/drawing/2014/main" id="{00000000-0008-0000-0100-000006100000}"/>
            </a:ext>
          </a:extLst>
        </xdr:cNvPr>
        <xdr:cNvSpPr>
          <a:spLocks noChangeArrowheads="1"/>
        </xdr:cNvSpPr>
      </xdr:nvSpPr>
      <xdr:spPr bwMode="auto">
        <a:xfrm>
          <a:off x="2225040" y="10408920"/>
          <a:ext cx="685800" cy="251460"/>
        </a:xfrm>
        <a:prstGeom prst="flowChartTerminato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明朝"/>
              <a:ea typeface="ＭＳ 明朝"/>
            </a:rPr>
            <a:t>預金者</a:t>
          </a:r>
        </a:p>
      </xdr:txBody>
    </xdr:sp>
    <xdr:clientData/>
  </xdr:twoCellAnchor>
  <xdr:twoCellAnchor>
    <xdr:from>
      <xdr:col>46</xdr:col>
      <xdr:colOff>0</xdr:colOff>
      <xdr:row>124</xdr:row>
      <xdr:rowOff>0</xdr:rowOff>
    </xdr:from>
    <xdr:to>
      <xdr:col>54</xdr:col>
      <xdr:colOff>0</xdr:colOff>
      <xdr:row>127</xdr:row>
      <xdr:rowOff>0</xdr:rowOff>
    </xdr:to>
    <xdr:sp macro="" textlink="">
      <xdr:nvSpPr>
        <xdr:cNvPr id="4103" name="AutoShape 7">
          <a:extLst>
            <a:ext uri="{FF2B5EF4-FFF2-40B4-BE49-F238E27FC236}">
              <a16:creationId xmlns:a16="http://schemas.microsoft.com/office/drawing/2014/main" id="{00000000-0008-0000-0100-000007100000}"/>
            </a:ext>
          </a:extLst>
        </xdr:cNvPr>
        <xdr:cNvSpPr>
          <a:spLocks noChangeArrowheads="1"/>
        </xdr:cNvSpPr>
      </xdr:nvSpPr>
      <xdr:spPr bwMode="auto">
        <a:xfrm>
          <a:off x="3505200" y="10408920"/>
          <a:ext cx="609600" cy="251460"/>
        </a:xfrm>
        <a:prstGeom prst="flowChartTerminato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明朝"/>
              <a:ea typeface="ＭＳ 明朝"/>
            </a:rPr>
            <a:t>銀行窓口</a:t>
          </a:r>
        </a:p>
      </xdr:txBody>
    </xdr:sp>
    <xdr:clientData/>
  </xdr:twoCellAnchor>
  <xdr:twoCellAnchor>
    <xdr:from>
      <xdr:col>66</xdr:col>
      <xdr:colOff>0</xdr:colOff>
      <xdr:row>32</xdr:row>
      <xdr:rowOff>7620</xdr:rowOff>
    </xdr:from>
    <xdr:to>
      <xdr:col>69</xdr:col>
      <xdr:colOff>7620</xdr:colOff>
      <xdr:row>39</xdr:row>
      <xdr:rowOff>7620</xdr:rowOff>
    </xdr:to>
    <xdr:sp macro="" textlink="">
      <xdr:nvSpPr>
        <xdr:cNvPr id="4104" name="Text Box 8">
          <a:extLst>
            <a:ext uri="{FF2B5EF4-FFF2-40B4-BE49-F238E27FC236}">
              <a16:creationId xmlns:a16="http://schemas.microsoft.com/office/drawing/2014/main" id="{00000000-0008-0000-0100-000008100000}"/>
            </a:ext>
          </a:extLst>
        </xdr:cNvPr>
        <xdr:cNvSpPr txBox="1">
          <a:spLocks noChangeArrowheads="1"/>
        </xdr:cNvSpPr>
      </xdr:nvSpPr>
      <xdr:spPr bwMode="auto">
        <a:xfrm>
          <a:off x="5029200" y="2705100"/>
          <a:ext cx="236220" cy="586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dist" rtl="0">
            <a:defRPr sz="1000"/>
          </a:pPr>
          <a:r>
            <a:rPr lang="ja-JP" altLang="en-US" sz="700" b="0" i="0" u="none" strike="noStrike" baseline="0">
              <a:solidFill>
                <a:srgbClr val="000000"/>
              </a:solidFill>
              <a:latin typeface="ＭＳ 明朝"/>
              <a:ea typeface="ＭＳ 明朝"/>
            </a:rPr>
            <a:t>お届印</a:t>
          </a:r>
        </a:p>
        <a:p>
          <a:pPr algn="dist" rtl="0">
            <a:lnSpc>
              <a:spcPts val="700"/>
            </a:lnSpc>
            <a:defRPr sz="1000"/>
          </a:pPr>
          <a:r>
            <a:rPr lang="ja-JP" altLang="en-US" sz="700" b="0" i="0" u="none" strike="noStrike" baseline="0">
              <a:solidFill>
                <a:srgbClr val="000000"/>
              </a:solidFill>
              <a:latin typeface="ＭＳ 明朝"/>
              <a:ea typeface="ＭＳ 明朝"/>
            </a:rPr>
            <a:t>金融機関</a:t>
          </a:r>
        </a:p>
      </xdr:txBody>
    </xdr:sp>
    <xdr:clientData/>
  </xdr:twoCellAnchor>
  <xdr:twoCellAnchor>
    <xdr:from>
      <xdr:col>21</xdr:col>
      <xdr:colOff>0</xdr:colOff>
      <xdr:row>125</xdr:row>
      <xdr:rowOff>47625</xdr:rowOff>
    </xdr:from>
    <xdr:to>
      <xdr:col>28</xdr:col>
      <xdr:colOff>76200</xdr:colOff>
      <xdr:row>125</xdr:row>
      <xdr:rowOff>47625</xdr:rowOff>
    </xdr:to>
    <xdr:sp macro="" textlink="">
      <xdr:nvSpPr>
        <xdr:cNvPr id="4244" name="Line 12">
          <a:extLst>
            <a:ext uri="{FF2B5EF4-FFF2-40B4-BE49-F238E27FC236}">
              <a16:creationId xmlns:a16="http://schemas.microsoft.com/office/drawing/2014/main" id="{00000000-0008-0000-0100-000094100000}"/>
            </a:ext>
          </a:extLst>
        </xdr:cNvPr>
        <xdr:cNvSpPr>
          <a:spLocks noChangeShapeType="1"/>
        </xdr:cNvSpPr>
      </xdr:nvSpPr>
      <xdr:spPr bwMode="auto">
        <a:xfrm>
          <a:off x="1800225" y="10782300"/>
          <a:ext cx="6762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11</xdr:col>
      <xdr:colOff>70485</xdr:colOff>
      <xdr:row>124</xdr:row>
      <xdr:rowOff>24765</xdr:rowOff>
    </xdr:from>
    <xdr:to>
      <xdr:col>20</xdr:col>
      <xdr:colOff>70485</xdr:colOff>
      <xdr:row>127</xdr:row>
      <xdr:rowOff>15562</xdr:rowOff>
    </xdr:to>
    <xdr:sp macro="" textlink="">
      <xdr:nvSpPr>
        <xdr:cNvPr id="4109" name="AutoShape 13">
          <a:extLst>
            <a:ext uri="{FF2B5EF4-FFF2-40B4-BE49-F238E27FC236}">
              <a16:creationId xmlns:a16="http://schemas.microsoft.com/office/drawing/2014/main" id="{00000000-0008-0000-0100-00000D100000}"/>
            </a:ext>
          </a:extLst>
        </xdr:cNvPr>
        <xdr:cNvSpPr>
          <a:spLocks noChangeArrowheads="1"/>
        </xdr:cNvSpPr>
      </xdr:nvSpPr>
      <xdr:spPr bwMode="auto">
        <a:xfrm>
          <a:off x="899160" y="10424160"/>
          <a:ext cx="685800" cy="251460"/>
        </a:xfrm>
        <a:prstGeom prst="flowChartTerminato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明朝"/>
              <a:ea typeface="ＭＳ 明朝"/>
            </a:rPr>
            <a:t>事務組合</a:t>
          </a:r>
        </a:p>
      </xdr:txBody>
    </xdr:sp>
    <xdr:clientData/>
  </xdr:twoCellAnchor>
  <xdr:twoCellAnchor>
    <xdr:from>
      <xdr:col>38</xdr:col>
      <xdr:colOff>66675</xdr:colOff>
      <xdr:row>126</xdr:row>
      <xdr:rowOff>28575</xdr:rowOff>
    </xdr:from>
    <xdr:to>
      <xdr:col>45</xdr:col>
      <xdr:colOff>28575</xdr:colOff>
      <xdr:row>126</xdr:row>
      <xdr:rowOff>28575</xdr:rowOff>
    </xdr:to>
    <xdr:sp macro="" textlink="">
      <xdr:nvSpPr>
        <xdr:cNvPr id="4246" name="Line 14">
          <a:extLst>
            <a:ext uri="{FF2B5EF4-FFF2-40B4-BE49-F238E27FC236}">
              <a16:creationId xmlns:a16="http://schemas.microsoft.com/office/drawing/2014/main" id="{00000000-0008-0000-0100-000096100000}"/>
            </a:ext>
          </a:extLst>
        </xdr:cNvPr>
        <xdr:cNvSpPr>
          <a:spLocks noChangeShapeType="1"/>
        </xdr:cNvSpPr>
      </xdr:nvSpPr>
      <xdr:spPr bwMode="auto">
        <a:xfrm>
          <a:off x="3324225" y="10848975"/>
          <a:ext cx="5619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14</xdr:col>
      <xdr:colOff>66675</xdr:colOff>
      <xdr:row>109</xdr:row>
      <xdr:rowOff>66675</xdr:rowOff>
    </xdr:from>
    <xdr:to>
      <xdr:col>15</xdr:col>
      <xdr:colOff>57150</xdr:colOff>
      <xdr:row>114</xdr:row>
      <xdr:rowOff>9525</xdr:rowOff>
    </xdr:to>
    <xdr:sp macro="" textlink="">
      <xdr:nvSpPr>
        <xdr:cNvPr id="4247" name="AutoShape 15">
          <a:extLst>
            <a:ext uri="{FF2B5EF4-FFF2-40B4-BE49-F238E27FC236}">
              <a16:creationId xmlns:a16="http://schemas.microsoft.com/office/drawing/2014/main" id="{00000000-0008-0000-0100-000097100000}"/>
            </a:ext>
          </a:extLst>
        </xdr:cNvPr>
        <xdr:cNvSpPr>
          <a:spLocks/>
        </xdr:cNvSpPr>
      </xdr:nvSpPr>
      <xdr:spPr bwMode="auto">
        <a:xfrm>
          <a:off x="1266825" y="94297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47625</xdr:colOff>
      <xdr:row>109</xdr:row>
      <xdr:rowOff>76200</xdr:rowOff>
    </xdr:from>
    <xdr:to>
      <xdr:col>39</xdr:col>
      <xdr:colOff>9525</xdr:colOff>
      <xdr:row>114</xdr:row>
      <xdr:rowOff>9525</xdr:rowOff>
    </xdr:to>
    <xdr:sp macro="" textlink="">
      <xdr:nvSpPr>
        <xdr:cNvPr id="4248" name="AutoShape 16">
          <a:extLst>
            <a:ext uri="{FF2B5EF4-FFF2-40B4-BE49-F238E27FC236}">
              <a16:creationId xmlns:a16="http://schemas.microsoft.com/office/drawing/2014/main" id="{00000000-0008-0000-0100-000098100000}"/>
            </a:ext>
          </a:extLst>
        </xdr:cNvPr>
        <xdr:cNvSpPr>
          <a:spLocks/>
        </xdr:cNvSpPr>
      </xdr:nvSpPr>
      <xdr:spPr bwMode="auto">
        <a:xfrm>
          <a:off x="3219450" y="9439275"/>
          <a:ext cx="133350" cy="361950"/>
        </a:xfrm>
        <a:prstGeom prst="rightBracket">
          <a:avLst>
            <a:gd name="adj" fmla="val 2261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76</xdr:col>
      <xdr:colOff>62865</xdr:colOff>
      <xdr:row>22</xdr:row>
      <xdr:rowOff>15240</xdr:rowOff>
    </xdr:from>
    <xdr:to>
      <xdr:col>78</xdr:col>
      <xdr:colOff>78105</xdr:colOff>
      <xdr:row>48</xdr:row>
      <xdr:rowOff>45720</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5844540" y="1874520"/>
          <a:ext cx="167640" cy="2209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cap="rnd">
              <a:solidFill>
                <a:srgbClr xmlns:mc="http://schemas.openxmlformats.org/markup-compatibility/2006" val="000000" mc:Ignorable="a14" a14:legacySpreadsheetColorIndex="64"/>
              </a:solidFill>
              <a:prstDash val="sysDot"/>
              <a:miter lim="800000"/>
              <a:headEnd/>
              <a:tailEnd/>
            </a14:hiddenLine>
          </a:ext>
        </a:extLst>
      </xdr:spPr>
      <xdr:txBody>
        <a:bodyPr vertOverflow="clip" vert="wordArtVertRtl" wrap="square" lIns="0" tIns="0" rIns="27432" bIns="0" anchor="t" upright="1"/>
        <a:lstStyle/>
        <a:p>
          <a:pPr algn="l" rtl="0">
            <a:defRPr sz="1000"/>
          </a:pPr>
          <a:r>
            <a:rPr lang="ja-JP" altLang="en-US" sz="700" b="0" i="0" u="none" strike="noStrike" baseline="0">
              <a:solidFill>
                <a:srgbClr val="000000"/>
              </a:solidFill>
              <a:latin typeface="ＭＳ 明朝"/>
              <a:ea typeface="ＭＳ 明朝"/>
            </a:rPr>
            <a:t>●太線内だけお客様がご記入ください。</a:t>
          </a:r>
        </a:p>
      </xdr:txBody>
    </xdr:sp>
    <xdr:clientData/>
  </xdr:twoCellAnchor>
  <xdr:twoCellAnchor>
    <xdr:from>
      <xdr:col>70</xdr:col>
      <xdr:colOff>17145</xdr:colOff>
      <xdr:row>33</xdr:row>
      <xdr:rowOff>17145</xdr:rowOff>
    </xdr:from>
    <xdr:to>
      <xdr:col>74</xdr:col>
      <xdr:colOff>61103</xdr:colOff>
      <xdr:row>37</xdr:row>
      <xdr:rowOff>59426</xdr:rowOff>
    </xdr:to>
    <xdr:sp macro="" textlink="">
      <xdr:nvSpPr>
        <xdr:cNvPr id="5123" name="Oval 3">
          <a:extLst>
            <a:ext uri="{FF2B5EF4-FFF2-40B4-BE49-F238E27FC236}">
              <a16:creationId xmlns:a16="http://schemas.microsoft.com/office/drawing/2014/main" id="{00000000-0008-0000-0200-000003140000}"/>
            </a:ext>
          </a:extLst>
        </xdr:cNvPr>
        <xdr:cNvSpPr>
          <a:spLocks noChangeArrowheads="1"/>
        </xdr:cNvSpPr>
      </xdr:nvSpPr>
      <xdr:spPr bwMode="auto">
        <a:xfrm>
          <a:off x="5341620" y="2788920"/>
          <a:ext cx="358140" cy="39624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印</a:t>
          </a:r>
        </a:p>
      </xdr:txBody>
    </xdr:sp>
    <xdr:clientData/>
  </xdr:twoCellAnchor>
  <xdr:twoCellAnchor editAs="oneCell">
    <xdr:from>
      <xdr:col>23</xdr:col>
      <xdr:colOff>53340</xdr:colOff>
      <xdr:row>5</xdr:row>
      <xdr:rowOff>0</xdr:rowOff>
    </xdr:from>
    <xdr:to>
      <xdr:col>69</xdr:col>
      <xdr:colOff>7620</xdr:colOff>
      <xdr:row>8</xdr:row>
      <xdr:rowOff>15240</xdr:rowOff>
    </xdr:to>
    <xdr:sp macro="" textlink="">
      <xdr:nvSpPr>
        <xdr:cNvPr id="5124" name="Text Box 4">
          <a:extLst>
            <a:ext uri="{FF2B5EF4-FFF2-40B4-BE49-F238E27FC236}">
              <a16:creationId xmlns:a16="http://schemas.microsoft.com/office/drawing/2014/main" id="{00000000-0008-0000-0200-000004140000}"/>
            </a:ext>
          </a:extLst>
        </xdr:cNvPr>
        <xdr:cNvSpPr txBox="1">
          <a:spLocks noChangeArrowheads="1"/>
        </xdr:cNvSpPr>
      </xdr:nvSpPr>
      <xdr:spPr bwMode="auto">
        <a:xfrm>
          <a:off x="1805940" y="434340"/>
          <a:ext cx="3459480" cy="2667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0" rIns="45720" bIns="27432" anchor="b" upright="1"/>
        <a:lstStyle/>
        <a:p>
          <a:pPr algn="ctr" rtl="0">
            <a:defRPr sz="1000"/>
          </a:pPr>
          <a:r>
            <a:rPr lang="ja-JP" altLang="en-US" sz="1600" b="1" i="0" u="none" strike="noStrike" baseline="0">
              <a:solidFill>
                <a:srgbClr val="000000"/>
              </a:solidFill>
              <a:latin typeface="ＭＳ 明朝"/>
              <a:ea typeface="ＭＳ 明朝"/>
            </a:rPr>
            <a:t>預 金 口 座 振 替 依 頼 書(控）</a:t>
          </a:r>
        </a:p>
      </xdr:txBody>
    </xdr:sp>
    <xdr:clientData/>
  </xdr:twoCellAnchor>
  <xdr:twoCellAnchor>
    <xdr:from>
      <xdr:col>66</xdr:col>
      <xdr:colOff>0</xdr:colOff>
      <xdr:row>32</xdr:row>
      <xdr:rowOff>7620</xdr:rowOff>
    </xdr:from>
    <xdr:to>
      <xdr:col>69</xdr:col>
      <xdr:colOff>7620</xdr:colOff>
      <xdr:row>39</xdr:row>
      <xdr:rowOff>7620</xdr:rowOff>
    </xdr:to>
    <xdr:sp macro="" textlink="">
      <xdr:nvSpPr>
        <xdr:cNvPr id="5128" name="Text Box 8">
          <a:extLst>
            <a:ext uri="{FF2B5EF4-FFF2-40B4-BE49-F238E27FC236}">
              <a16:creationId xmlns:a16="http://schemas.microsoft.com/office/drawing/2014/main" id="{00000000-0008-0000-0200-000008140000}"/>
            </a:ext>
          </a:extLst>
        </xdr:cNvPr>
        <xdr:cNvSpPr txBox="1">
          <a:spLocks noChangeArrowheads="1"/>
        </xdr:cNvSpPr>
      </xdr:nvSpPr>
      <xdr:spPr bwMode="auto">
        <a:xfrm>
          <a:off x="5029200" y="2705100"/>
          <a:ext cx="236220" cy="586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27432" tIns="0" rIns="0" bIns="0" anchor="b" upright="1"/>
        <a:lstStyle/>
        <a:p>
          <a:pPr algn="dist" rtl="0">
            <a:defRPr sz="1000"/>
          </a:pPr>
          <a:r>
            <a:rPr lang="ja-JP" altLang="en-US" sz="700" b="0" i="0" u="none" strike="noStrike" baseline="0">
              <a:solidFill>
                <a:srgbClr val="000000"/>
              </a:solidFill>
              <a:latin typeface="ＭＳ 明朝"/>
              <a:ea typeface="ＭＳ 明朝"/>
            </a:rPr>
            <a:t>お届け印</a:t>
          </a:r>
        </a:p>
        <a:p>
          <a:pPr algn="dist" rtl="0">
            <a:lnSpc>
              <a:spcPts val="700"/>
            </a:lnSpc>
            <a:defRPr sz="1000"/>
          </a:pPr>
          <a:r>
            <a:rPr lang="ja-JP" altLang="en-US" sz="700" b="0" i="0" u="none" strike="noStrike" baseline="0">
              <a:solidFill>
                <a:srgbClr val="000000"/>
              </a:solidFill>
              <a:latin typeface="ＭＳ 明朝"/>
              <a:ea typeface="ＭＳ 明朝"/>
            </a:rPr>
            <a:t>金融機関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L128"/>
  <sheetViews>
    <sheetView tabSelected="1" zoomScale="115" workbookViewId="0">
      <selection activeCell="M10" sqref="M10:X15"/>
    </sheetView>
  </sheetViews>
  <sheetFormatPr defaultColWidth="1.125" defaultRowHeight="6.95" customHeight="1" x14ac:dyDescent="0.15"/>
  <cols>
    <col min="1" max="17" width="1.125" style="2"/>
    <col min="18" max="18" width="1.125" style="2" customWidth="1"/>
    <col min="19" max="16384" width="1.125" style="2"/>
  </cols>
  <sheetData>
    <row r="1" spans="1:90" ht="6.95" customHeight="1" x14ac:dyDescent="0.15">
      <c r="A1" s="50">
        <v>1</v>
      </c>
      <c r="B1" s="51">
        <v>2</v>
      </c>
      <c r="C1" s="51">
        <v>3</v>
      </c>
      <c r="D1" s="64" t="s">
        <v>31</v>
      </c>
      <c r="E1" s="64"/>
      <c r="F1" s="64"/>
      <c r="G1" s="64"/>
      <c r="H1" s="64"/>
      <c r="I1" s="64"/>
      <c r="J1" s="64"/>
      <c r="K1" s="64"/>
      <c r="L1" s="64"/>
      <c r="M1" s="64"/>
      <c r="N1" s="64"/>
      <c r="O1" s="64"/>
      <c r="P1" s="64"/>
      <c r="Q1" s="64"/>
      <c r="R1" s="64"/>
      <c r="S1">
        <v>0</v>
      </c>
      <c r="T1" s="51">
        <v>0</v>
      </c>
      <c r="U1" s="41"/>
      <c r="V1" s="41"/>
      <c r="W1" s="41"/>
      <c r="X1" s="41"/>
      <c r="Y1" s="41"/>
      <c r="Z1" s="41"/>
      <c r="AA1" s="41"/>
      <c r="AB1" s="41"/>
      <c r="AC1" s="41"/>
      <c r="AD1"/>
      <c r="AE1" s="41"/>
      <c r="AF1" s="41"/>
      <c r="AG1" s="41"/>
      <c r="AH1" s="41"/>
      <c r="AR1" s="18"/>
      <c r="AS1" s="18"/>
      <c r="AT1" s="18"/>
    </row>
    <row r="2" spans="1:90" ht="8.25" customHeight="1" x14ac:dyDescent="0.15">
      <c r="D2" s="64"/>
      <c r="E2" s="64"/>
      <c r="F2" s="64"/>
      <c r="G2" s="64"/>
      <c r="H2" s="64"/>
      <c r="I2" s="64"/>
      <c r="J2" s="64"/>
      <c r="K2" s="64"/>
      <c r="L2" s="64"/>
      <c r="M2" s="64"/>
      <c r="N2" s="64"/>
      <c r="O2" s="64"/>
      <c r="P2" s="64"/>
      <c r="Q2" s="64"/>
      <c r="R2" s="64"/>
    </row>
    <row r="6" spans="1:90" ht="6.95" customHeight="1" x14ac:dyDescent="0.15">
      <c r="BN6" s="38"/>
      <c r="BO6" s="38"/>
      <c r="BP6" s="38"/>
      <c r="BQ6" s="38"/>
      <c r="BR6" s="38"/>
      <c r="BS6" s="38"/>
      <c r="BT6" s="38"/>
      <c r="BU6" s="38"/>
      <c r="BV6" s="38"/>
      <c r="BW6" s="38"/>
      <c r="BX6" s="38"/>
      <c r="BY6" s="38"/>
      <c r="BZ6" s="38"/>
      <c r="CA6" s="38"/>
      <c r="CB6" s="38"/>
      <c r="CC6" s="38"/>
      <c r="CD6" s="38"/>
      <c r="CE6" s="38"/>
      <c r="CF6" s="38"/>
      <c r="CG6" s="38"/>
      <c r="CH6" s="38"/>
      <c r="CI6" s="38"/>
      <c r="CJ6" s="38"/>
      <c r="CK6" s="38"/>
      <c r="CL6" s="38"/>
    </row>
    <row r="7" spans="1:90" ht="6.95" customHeight="1" x14ac:dyDescent="0.15">
      <c r="G7" s="1"/>
      <c r="H7" s="1"/>
      <c r="I7" s="1"/>
      <c r="J7" s="1"/>
      <c r="K7" s="1"/>
      <c r="L7" s="1"/>
      <c r="M7" s="1"/>
      <c r="N7" s="1"/>
      <c r="O7" s="1"/>
      <c r="P7" s="1"/>
      <c r="Q7" s="1"/>
      <c r="R7" s="1"/>
      <c r="S7" s="1"/>
      <c r="T7" s="1"/>
      <c r="U7" s="1"/>
      <c r="V7" s="1"/>
      <c r="W7" s="1"/>
      <c r="X7" s="1"/>
      <c r="BN7" s="38"/>
      <c r="BO7" s="38"/>
      <c r="BP7" s="38"/>
      <c r="BQ7" s="38"/>
      <c r="BR7" s="38"/>
      <c r="BS7" s="38"/>
      <c r="BT7" s="38"/>
      <c r="BU7" s="38"/>
      <c r="BV7" s="38"/>
      <c r="BW7" s="38"/>
      <c r="BX7" s="38"/>
      <c r="BY7" s="38"/>
      <c r="BZ7" s="38"/>
      <c r="CA7" s="38"/>
      <c r="CB7" s="38"/>
      <c r="CC7" s="38"/>
      <c r="CD7" s="38"/>
      <c r="CE7" s="38"/>
      <c r="CF7" s="38"/>
      <c r="CG7" s="38"/>
      <c r="CH7" s="38"/>
      <c r="CI7" s="38"/>
      <c r="CJ7" s="38"/>
      <c r="CK7" s="38"/>
      <c r="CL7" s="38"/>
    </row>
    <row r="8" spans="1:90" ht="6.95" customHeight="1" x14ac:dyDescent="0.15">
      <c r="G8" s="1"/>
      <c r="H8" s="1"/>
      <c r="I8" s="1"/>
      <c r="J8" s="1"/>
      <c r="K8" s="1"/>
      <c r="L8" s="1"/>
      <c r="M8" s="1"/>
      <c r="N8" s="1"/>
      <c r="O8" s="1"/>
      <c r="P8" s="1"/>
      <c r="Q8" s="1"/>
      <c r="R8" s="1"/>
      <c r="S8" s="1"/>
      <c r="T8" s="1"/>
      <c r="U8" s="1"/>
      <c r="V8" s="1"/>
      <c r="W8" s="1"/>
      <c r="X8" s="1"/>
      <c r="BN8" s="38"/>
      <c r="BO8" s="38"/>
      <c r="BP8" s="38"/>
      <c r="BQ8" s="38"/>
      <c r="BR8" s="38"/>
      <c r="BS8" s="38"/>
      <c r="BT8" s="38"/>
      <c r="BU8" s="38"/>
      <c r="BV8" s="38"/>
      <c r="BW8" s="38"/>
      <c r="BX8" s="38"/>
      <c r="BY8" s="38"/>
      <c r="BZ8" s="38"/>
      <c r="CA8" s="38"/>
      <c r="CB8" s="38"/>
      <c r="CC8" s="38"/>
      <c r="CD8" s="38"/>
      <c r="CE8" s="38"/>
      <c r="CF8" s="38"/>
      <c r="CG8" s="38"/>
      <c r="CH8" s="38"/>
      <c r="CI8" s="38"/>
      <c r="CJ8" s="38"/>
      <c r="CK8" s="38"/>
      <c r="CL8" s="38"/>
    </row>
    <row r="9" spans="1:90" ht="6.95" customHeight="1" x14ac:dyDescent="0.15">
      <c r="BN9" s="38"/>
      <c r="BO9" s="38"/>
      <c r="BP9" s="38"/>
      <c r="BQ9" s="38"/>
      <c r="BR9" s="38"/>
      <c r="BS9" s="38"/>
      <c r="BT9" s="38"/>
      <c r="BU9" s="38"/>
      <c r="BV9" s="38"/>
      <c r="BW9" s="38"/>
      <c r="BX9" s="38"/>
      <c r="BY9" s="38"/>
      <c r="BZ9" s="38"/>
      <c r="CA9" s="38"/>
      <c r="CB9" s="38"/>
      <c r="CC9" s="38"/>
      <c r="CD9" s="38"/>
      <c r="CE9" s="38"/>
      <c r="CF9" s="38"/>
      <c r="CG9" s="38"/>
      <c r="CH9" s="38"/>
      <c r="CI9" s="38"/>
      <c r="CJ9" s="38"/>
      <c r="CK9" s="38"/>
      <c r="CL9" s="38"/>
    </row>
    <row r="10" spans="1:90" ht="6.95" customHeight="1" x14ac:dyDescent="0.15">
      <c r="M10" s="56"/>
      <c r="N10" s="56"/>
      <c r="O10" s="56"/>
      <c r="P10" s="56"/>
      <c r="Q10" s="56"/>
      <c r="R10" s="56"/>
      <c r="S10" s="56"/>
      <c r="T10" s="56"/>
      <c r="U10" s="56"/>
      <c r="V10" s="56"/>
      <c r="W10" s="56"/>
      <c r="X10" s="56"/>
      <c r="Y10" s="54" t="s">
        <v>63</v>
      </c>
      <c r="Z10" s="54"/>
      <c r="AA10" s="54"/>
      <c r="AB10" s="54"/>
      <c r="AC10" s="54"/>
      <c r="AD10" s="56"/>
      <c r="AE10" s="56"/>
      <c r="AF10" s="56"/>
      <c r="AG10" s="56"/>
      <c r="AH10" s="56"/>
      <c r="AI10" s="56"/>
      <c r="AJ10" s="56"/>
      <c r="AK10" s="56"/>
      <c r="AL10" s="56"/>
      <c r="AM10" s="56"/>
      <c r="AN10" s="56"/>
      <c r="AO10" s="56"/>
      <c r="AP10" s="56"/>
      <c r="AQ10" s="202"/>
      <c r="AR10" s="151"/>
      <c r="AS10" s="151"/>
      <c r="AT10" s="151"/>
      <c r="AU10" s="151"/>
      <c r="AV10" s="151"/>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row>
    <row r="11" spans="1:90" ht="6.95" customHeight="1" x14ac:dyDescent="0.15">
      <c r="M11" s="56"/>
      <c r="N11" s="56"/>
      <c r="O11" s="56"/>
      <c r="P11" s="56"/>
      <c r="Q11" s="56"/>
      <c r="R11" s="56"/>
      <c r="S11" s="56"/>
      <c r="T11" s="56"/>
      <c r="U11" s="56"/>
      <c r="V11" s="56"/>
      <c r="W11" s="56"/>
      <c r="X11" s="56"/>
      <c r="Y11" s="55"/>
      <c r="Z11" s="55"/>
      <c r="AA11" s="55"/>
      <c r="AB11" s="55"/>
      <c r="AC11" s="55"/>
      <c r="AD11" s="56"/>
      <c r="AE11" s="56"/>
      <c r="AF11" s="56"/>
      <c r="AG11" s="56"/>
      <c r="AH11" s="56"/>
      <c r="AI11" s="56"/>
      <c r="AJ11" s="56"/>
      <c r="AK11" s="56"/>
      <c r="AL11" s="56"/>
      <c r="AM11" s="56"/>
      <c r="AN11" s="56"/>
      <c r="AO11" s="56"/>
      <c r="AP11" s="56"/>
      <c r="AQ11" s="151"/>
      <c r="AR11" s="151"/>
      <c r="AS11" s="151"/>
      <c r="AT11" s="151"/>
      <c r="AU11" s="151"/>
      <c r="AV11" s="151"/>
      <c r="BN11" s="38"/>
      <c r="BO11" s="38"/>
      <c r="BP11" s="38"/>
      <c r="BQ11" s="38"/>
      <c r="BR11" s="38"/>
      <c r="BS11" s="38"/>
      <c r="BT11" s="38"/>
      <c r="BU11" s="38"/>
      <c r="BV11" s="38"/>
      <c r="BW11" s="38"/>
      <c r="BX11" s="38"/>
      <c r="BY11" s="38"/>
      <c r="BZ11" s="38"/>
      <c r="CA11" s="38"/>
      <c r="CB11" s="38"/>
      <c r="CC11" s="38"/>
      <c r="CD11" s="38"/>
      <c r="CE11" s="38"/>
      <c r="CF11" s="38"/>
      <c r="CG11" s="38"/>
      <c r="CH11" s="38"/>
      <c r="CI11" s="38"/>
      <c r="CJ11" s="38"/>
      <c r="CK11" s="38"/>
      <c r="CL11" s="38"/>
    </row>
    <row r="12" spans="1:90" ht="6.95" customHeight="1" x14ac:dyDescent="0.15">
      <c r="M12" s="56"/>
      <c r="N12" s="56"/>
      <c r="O12" s="56"/>
      <c r="P12" s="56"/>
      <c r="Q12" s="56"/>
      <c r="R12" s="56"/>
      <c r="S12" s="56"/>
      <c r="T12" s="56"/>
      <c r="U12" s="56"/>
      <c r="V12" s="56"/>
      <c r="W12" s="56"/>
      <c r="X12" s="56"/>
      <c r="Y12" s="313"/>
      <c r="Z12" s="313"/>
      <c r="AA12" s="313"/>
      <c r="AB12" s="313"/>
      <c r="AC12" s="313"/>
      <c r="AD12" s="56"/>
      <c r="AE12" s="56"/>
      <c r="AF12" s="56"/>
      <c r="AG12" s="56"/>
      <c r="AH12" s="56"/>
      <c r="AI12" s="56"/>
      <c r="AJ12" s="56"/>
      <c r="AK12" s="56"/>
      <c r="AL12" s="56"/>
      <c r="AM12" s="56"/>
      <c r="AN12" s="56"/>
      <c r="AO12" s="56"/>
      <c r="AP12" s="56"/>
      <c r="AQ12" s="151"/>
      <c r="AR12" s="151"/>
      <c r="AS12" s="151"/>
      <c r="AT12" s="151"/>
      <c r="AU12" s="151"/>
      <c r="AV12" s="151"/>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row>
    <row r="13" spans="1:90" ht="6.95" customHeight="1" x14ac:dyDescent="0.15">
      <c r="M13" s="56"/>
      <c r="N13" s="56"/>
      <c r="O13" s="56"/>
      <c r="P13" s="56"/>
      <c r="Q13" s="56"/>
      <c r="R13" s="56"/>
      <c r="S13" s="56"/>
      <c r="T13" s="56"/>
      <c r="U13" s="56"/>
      <c r="V13" s="56"/>
      <c r="W13" s="56"/>
      <c r="X13" s="56"/>
      <c r="Y13" s="313"/>
      <c r="Z13" s="313"/>
      <c r="AA13" s="313"/>
      <c r="AB13" s="313"/>
      <c r="AC13" s="313"/>
      <c r="AD13" s="56"/>
      <c r="AE13" s="56"/>
      <c r="AF13" s="56"/>
      <c r="AG13" s="56"/>
      <c r="AH13" s="56"/>
      <c r="AI13" s="56"/>
      <c r="AJ13" s="56"/>
      <c r="AK13" s="56"/>
      <c r="AL13" s="56"/>
      <c r="AM13" s="56"/>
      <c r="AN13" s="56"/>
      <c r="AO13" s="56"/>
      <c r="AP13" s="56"/>
      <c r="AQ13" s="151"/>
      <c r="AR13" s="151"/>
      <c r="AS13" s="151"/>
      <c r="AT13" s="151"/>
      <c r="AU13" s="151"/>
      <c r="AV13" s="151"/>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c r="CL13" s="38"/>
    </row>
    <row r="14" spans="1:90" ht="6.95" customHeight="1" x14ac:dyDescent="0.15">
      <c r="M14" s="56"/>
      <c r="N14" s="56"/>
      <c r="O14" s="56"/>
      <c r="P14" s="56"/>
      <c r="Q14" s="56"/>
      <c r="R14" s="56"/>
      <c r="S14" s="56"/>
      <c r="T14" s="56"/>
      <c r="U14" s="56"/>
      <c r="V14" s="56"/>
      <c r="W14" s="56"/>
      <c r="X14" s="56"/>
      <c r="Y14" s="313"/>
      <c r="Z14" s="313"/>
      <c r="AA14" s="313"/>
      <c r="AB14" s="313"/>
      <c r="AC14" s="313"/>
      <c r="AD14" s="56"/>
      <c r="AE14" s="56"/>
      <c r="AF14" s="56"/>
      <c r="AG14" s="56"/>
      <c r="AH14" s="56"/>
      <c r="AI14" s="56"/>
      <c r="AJ14" s="56"/>
      <c r="AK14" s="56"/>
      <c r="AL14" s="56"/>
      <c r="AM14" s="56"/>
      <c r="AN14" s="56"/>
      <c r="AO14" s="56"/>
      <c r="AP14" s="56"/>
      <c r="AQ14" s="200" t="s">
        <v>55</v>
      </c>
      <c r="AR14" s="200"/>
      <c r="AS14" s="200"/>
      <c r="AT14" s="108" t="s">
        <v>42</v>
      </c>
      <c r="AU14" s="108"/>
      <c r="AV14" s="108"/>
    </row>
    <row r="15" spans="1:90" ht="6.95" customHeight="1" x14ac:dyDescent="0.15">
      <c r="M15" s="57"/>
      <c r="N15" s="57"/>
      <c r="O15" s="57"/>
      <c r="P15" s="57"/>
      <c r="Q15" s="57"/>
      <c r="R15" s="57"/>
      <c r="S15" s="57"/>
      <c r="T15" s="57"/>
      <c r="U15" s="57"/>
      <c r="V15" s="57"/>
      <c r="W15" s="57"/>
      <c r="X15" s="57"/>
      <c r="Y15" s="314"/>
      <c r="Z15" s="314"/>
      <c r="AA15" s="314"/>
      <c r="AB15" s="314"/>
      <c r="AC15" s="314"/>
      <c r="AD15" s="57"/>
      <c r="AE15" s="57"/>
      <c r="AF15" s="57"/>
      <c r="AG15" s="57"/>
      <c r="AH15" s="57"/>
      <c r="AI15" s="57"/>
      <c r="AJ15" s="57"/>
      <c r="AK15" s="57"/>
      <c r="AL15" s="57"/>
      <c r="AM15" s="57"/>
      <c r="AN15" s="57"/>
      <c r="AO15" s="57"/>
      <c r="AP15" s="57"/>
      <c r="AQ15" s="201"/>
      <c r="AR15" s="201"/>
      <c r="AS15" s="201"/>
      <c r="AT15" s="109"/>
      <c r="AU15" s="109"/>
      <c r="AV15" s="109"/>
    </row>
    <row r="16" spans="1:90" ht="6.95" customHeight="1" x14ac:dyDescent="0.15">
      <c r="M16" s="39"/>
      <c r="N16" s="39"/>
      <c r="O16" s="39"/>
      <c r="P16" s="39"/>
      <c r="Q16" s="39"/>
      <c r="R16" s="39"/>
      <c r="S16" s="39"/>
      <c r="T16" s="39"/>
      <c r="U16" s="39"/>
      <c r="V16" s="39"/>
      <c r="W16" s="39"/>
      <c r="X16" s="39"/>
      <c r="Y16" s="45"/>
      <c r="Z16" s="45"/>
      <c r="AA16" s="45"/>
      <c r="AB16" s="45"/>
      <c r="AC16" s="45"/>
      <c r="AD16" s="39"/>
      <c r="AE16" s="39"/>
      <c r="AF16" s="39"/>
      <c r="AG16" s="39"/>
      <c r="AH16" s="39"/>
      <c r="AI16" s="39"/>
      <c r="AJ16" s="39"/>
      <c r="AK16" s="39"/>
      <c r="AL16" s="39"/>
      <c r="AM16" s="39"/>
      <c r="AN16" s="40"/>
      <c r="AO16" s="40"/>
      <c r="AP16" s="40"/>
      <c r="AQ16" s="40"/>
    </row>
    <row r="18" spans="13:79" ht="6.95" customHeight="1" x14ac:dyDescent="0.15">
      <c r="M18" s="98" t="s">
        <v>35</v>
      </c>
      <c r="N18" s="76"/>
      <c r="O18" s="76"/>
      <c r="P18" s="76"/>
      <c r="Q18" s="76"/>
      <c r="R18" s="76"/>
      <c r="S18" s="76"/>
      <c r="T18" s="76"/>
      <c r="U18" s="76"/>
      <c r="V18" s="76"/>
      <c r="W18" s="76"/>
      <c r="X18" s="76"/>
      <c r="Y18" s="76"/>
      <c r="Z18" s="76"/>
      <c r="AA18" s="76"/>
      <c r="AB18" s="77"/>
      <c r="AC18" s="110" t="s">
        <v>62</v>
      </c>
      <c r="AD18" s="111"/>
      <c r="AE18" s="111"/>
      <c r="AF18" s="111"/>
      <c r="AG18" s="111"/>
      <c r="AH18" s="111"/>
      <c r="AI18" s="111"/>
      <c r="AJ18" s="111"/>
      <c r="AK18" s="111"/>
      <c r="AL18" s="111"/>
      <c r="AM18" s="111"/>
      <c r="AN18" s="111"/>
      <c r="AO18" s="111"/>
      <c r="AP18" s="111"/>
      <c r="AQ18" s="111"/>
      <c r="AR18" s="111"/>
      <c r="AS18" s="111"/>
      <c r="AT18" s="111"/>
      <c r="AU18" s="111"/>
      <c r="AV18" s="112"/>
    </row>
    <row r="19" spans="13:79" ht="6.95" customHeight="1" x14ac:dyDescent="0.15">
      <c r="M19" s="78"/>
      <c r="N19" s="79"/>
      <c r="O19" s="79"/>
      <c r="P19" s="79"/>
      <c r="Q19" s="79"/>
      <c r="R19" s="79"/>
      <c r="S19" s="79"/>
      <c r="T19" s="79"/>
      <c r="U19" s="79"/>
      <c r="V19" s="79"/>
      <c r="W19" s="79"/>
      <c r="X19" s="79"/>
      <c r="Y19" s="79"/>
      <c r="Z19" s="79"/>
      <c r="AA19" s="79"/>
      <c r="AB19" s="80"/>
      <c r="AC19" s="113"/>
      <c r="AD19" s="114"/>
      <c r="AE19" s="114"/>
      <c r="AF19" s="114"/>
      <c r="AG19" s="114"/>
      <c r="AH19" s="114"/>
      <c r="AI19" s="114"/>
      <c r="AJ19" s="114"/>
      <c r="AK19" s="114"/>
      <c r="AL19" s="114"/>
      <c r="AM19" s="114"/>
      <c r="AN19" s="114"/>
      <c r="AO19" s="114"/>
      <c r="AP19" s="114"/>
      <c r="AQ19" s="114"/>
      <c r="AR19" s="114"/>
      <c r="AS19" s="114"/>
      <c r="AT19" s="114"/>
      <c r="AU19" s="114"/>
      <c r="AV19" s="115"/>
      <c r="BD19" s="96"/>
      <c r="BE19" s="96"/>
      <c r="BF19" s="96"/>
      <c r="BG19" s="96"/>
      <c r="BJ19" s="96"/>
      <c r="BK19" s="96"/>
      <c r="BL19" s="96"/>
      <c r="BM19" s="96"/>
      <c r="BN19" s="96"/>
      <c r="BQ19" s="96"/>
      <c r="BR19" s="96"/>
      <c r="BS19" s="96"/>
      <c r="BT19" s="96"/>
      <c r="BU19" s="96"/>
    </row>
    <row r="20" spans="13:79" ht="6.95" customHeight="1" x14ac:dyDescent="0.15">
      <c r="M20" s="78"/>
      <c r="N20" s="79"/>
      <c r="O20" s="79"/>
      <c r="P20" s="79"/>
      <c r="Q20" s="79"/>
      <c r="R20" s="79"/>
      <c r="S20" s="79"/>
      <c r="T20" s="79"/>
      <c r="U20" s="79"/>
      <c r="V20" s="79"/>
      <c r="W20" s="79"/>
      <c r="X20" s="79"/>
      <c r="Y20" s="79"/>
      <c r="Z20" s="79"/>
      <c r="AA20" s="79"/>
      <c r="AB20" s="80"/>
      <c r="AC20" s="113"/>
      <c r="AD20" s="114"/>
      <c r="AE20" s="114"/>
      <c r="AF20" s="114"/>
      <c r="AG20" s="114"/>
      <c r="AH20" s="114"/>
      <c r="AI20" s="114"/>
      <c r="AJ20" s="114"/>
      <c r="AK20" s="114"/>
      <c r="AL20" s="114"/>
      <c r="AM20" s="114"/>
      <c r="AN20" s="114"/>
      <c r="AO20" s="114"/>
      <c r="AP20" s="114"/>
      <c r="AQ20" s="114"/>
      <c r="AR20" s="114"/>
      <c r="AS20" s="114"/>
      <c r="AT20" s="114"/>
      <c r="AU20" s="114"/>
      <c r="AV20" s="115"/>
      <c r="BA20" s="95" t="s">
        <v>56</v>
      </c>
      <c r="BB20" s="92"/>
      <c r="BC20" s="92"/>
      <c r="BD20" s="96"/>
      <c r="BE20" s="96"/>
      <c r="BF20" s="96"/>
      <c r="BG20" s="96"/>
      <c r="BH20" s="95" t="s">
        <v>10</v>
      </c>
      <c r="BI20" s="95"/>
      <c r="BJ20" s="96"/>
      <c r="BK20" s="96"/>
      <c r="BL20" s="96"/>
      <c r="BM20" s="96"/>
      <c r="BN20" s="96"/>
      <c r="BO20" s="95" t="s">
        <v>11</v>
      </c>
      <c r="BP20" s="95"/>
      <c r="BQ20" s="96"/>
      <c r="BR20" s="96"/>
      <c r="BS20" s="96"/>
      <c r="BT20" s="96"/>
      <c r="BU20" s="96"/>
      <c r="BV20" s="95" t="s">
        <v>12</v>
      </c>
      <c r="BW20" s="95"/>
    </row>
    <row r="21" spans="13:79" ht="6.95" customHeight="1" x14ac:dyDescent="0.15">
      <c r="M21" s="81"/>
      <c r="N21" s="82"/>
      <c r="O21" s="82"/>
      <c r="P21" s="82"/>
      <c r="Q21" s="82"/>
      <c r="R21" s="82"/>
      <c r="S21" s="82"/>
      <c r="T21" s="82"/>
      <c r="U21" s="82"/>
      <c r="V21" s="82"/>
      <c r="W21" s="82"/>
      <c r="X21" s="82"/>
      <c r="Y21" s="82"/>
      <c r="Z21" s="82"/>
      <c r="AA21" s="82"/>
      <c r="AB21" s="83"/>
      <c r="AC21" s="116"/>
      <c r="AD21" s="117"/>
      <c r="AE21" s="117"/>
      <c r="AF21" s="117"/>
      <c r="AG21" s="117"/>
      <c r="AH21" s="117"/>
      <c r="AI21" s="117"/>
      <c r="AJ21" s="117"/>
      <c r="AK21" s="117"/>
      <c r="AL21" s="117"/>
      <c r="AM21" s="117"/>
      <c r="AN21" s="117"/>
      <c r="AO21" s="117"/>
      <c r="AP21" s="117"/>
      <c r="AQ21" s="117"/>
      <c r="AR21" s="117"/>
      <c r="AS21" s="117"/>
      <c r="AT21" s="117"/>
      <c r="AU21" s="117"/>
      <c r="AV21" s="118"/>
      <c r="BA21" s="92"/>
      <c r="BB21" s="92"/>
      <c r="BC21" s="92"/>
      <c r="BD21" s="97"/>
      <c r="BE21" s="97"/>
      <c r="BF21" s="97"/>
      <c r="BG21" s="97"/>
      <c r="BH21" s="95"/>
      <c r="BI21" s="95"/>
      <c r="BJ21" s="97"/>
      <c r="BK21" s="97"/>
      <c r="BL21" s="97"/>
      <c r="BM21" s="97"/>
      <c r="BN21" s="97"/>
      <c r="BO21" s="95"/>
      <c r="BP21" s="95"/>
      <c r="BQ21" s="97"/>
      <c r="BR21" s="97"/>
      <c r="BS21" s="97"/>
      <c r="BT21" s="97"/>
      <c r="BU21" s="97"/>
      <c r="BV21" s="95"/>
      <c r="BW21" s="95"/>
    </row>
    <row r="22" spans="13:79" ht="6.95" customHeight="1" x14ac:dyDescent="0.15">
      <c r="M22" s="98" t="s">
        <v>36</v>
      </c>
      <c r="N22" s="76"/>
      <c r="O22" s="76"/>
      <c r="P22" s="76"/>
      <c r="Q22" s="76"/>
      <c r="R22" s="76"/>
      <c r="S22" s="76"/>
      <c r="T22" s="76"/>
      <c r="U22" s="76"/>
      <c r="V22" s="76"/>
      <c r="W22" s="76"/>
      <c r="X22" s="76"/>
      <c r="Y22" s="76"/>
      <c r="Z22" s="76"/>
      <c r="AA22" s="76"/>
      <c r="AB22" s="77"/>
      <c r="AC22" s="99"/>
      <c r="AD22" s="100"/>
      <c r="AE22" s="100"/>
      <c r="AF22" s="100"/>
      <c r="AG22" s="100"/>
      <c r="AH22" s="100"/>
      <c r="AI22" s="100"/>
      <c r="AJ22" s="100"/>
      <c r="AK22" s="100"/>
      <c r="AL22" s="100"/>
      <c r="AM22" s="100"/>
      <c r="AN22" s="100"/>
      <c r="AO22" s="100"/>
      <c r="AP22" s="100"/>
      <c r="AQ22" s="100"/>
      <c r="AR22" s="100"/>
      <c r="AS22" s="100"/>
      <c r="AT22" s="100"/>
      <c r="AU22" s="100"/>
      <c r="AV22" s="101"/>
      <c r="AW22" s="75" t="s">
        <v>37</v>
      </c>
      <c r="AX22" s="76"/>
      <c r="AY22" s="76"/>
      <c r="AZ22" s="76"/>
      <c r="BA22" s="76"/>
      <c r="BB22" s="76"/>
      <c r="BC22" s="76"/>
      <c r="BD22" s="77"/>
      <c r="BE22" s="66" t="s">
        <v>9</v>
      </c>
      <c r="BF22" s="67"/>
      <c r="BG22" s="67"/>
      <c r="BH22" s="67"/>
      <c r="BI22" s="67"/>
      <c r="BJ22" s="67"/>
      <c r="BK22" s="67"/>
      <c r="BL22" s="67"/>
      <c r="BM22" s="67"/>
      <c r="BN22" s="67"/>
      <c r="BO22" s="67"/>
      <c r="BP22" s="67"/>
      <c r="BQ22" s="67"/>
      <c r="BR22" s="67"/>
      <c r="BS22" s="67"/>
      <c r="BT22" s="67"/>
      <c r="BU22" s="67"/>
      <c r="BV22" s="67"/>
      <c r="BW22" s="67"/>
      <c r="BX22" s="68"/>
    </row>
    <row r="23" spans="13:79" ht="6.95" customHeight="1" x14ac:dyDescent="0.15">
      <c r="M23" s="78"/>
      <c r="N23" s="79"/>
      <c r="O23" s="79"/>
      <c r="P23" s="79"/>
      <c r="Q23" s="79"/>
      <c r="R23" s="79"/>
      <c r="S23" s="79"/>
      <c r="T23" s="79"/>
      <c r="U23" s="79"/>
      <c r="V23" s="79"/>
      <c r="W23" s="79"/>
      <c r="X23" s="79"/>
      <c r="Y23" s="79"/>
      <c r="Z23" s="79"/>
      <c r="AA23" s="79"/>
      <c r="AB23" s="80"/>
      <c r="AC23" s="102"/>
      <c r="AD23" s="103"/>
      <c r="AE23" s="103"/>
      <c r="AF23" s="103"/>
      <c r="AG23" s="103"/>
      <c r="AH23" s="103"/>
      <c r="AI23" s="103"/>
      <c r="AJ23" s="103"/>
      <c r="AK23" s="103"/>
      <c r="AL23" s="103"/>
      <c r="AM23" s="103"/>
      <c r="AN23" s="103"/>
      <c r="AO23" s="103"/>
      <c r="AP23" s="103"/>
      <c r="AQ23" s="103"/>
      <c r="AR23" s="103"/>
      <c r="AS23" s="103"/>
      <c r="AT23" s="103"/>
      <c r="AU23" s="103"/>
      <c r="AV23" s="104"/>
      <c r="AW23" s="78"/>
      <c r="AX23" s="79"/>
      <c r="AY23" s="79"/>
      <c r="AZ23" s="79"/>
      <c r="BA23" s="79"/>
      <c r="BB23" s="79"/>
      <c r="BC23" s="79"/>
      <c r="BD23" s="80"/>
      <c r="BE23" s="69"/>
      <c r="BF23" s="70"/>
      <c r="BG23" s="70"/>
      <c r="BH23" s="70"/>
      <c r="BI23" s="70"/>
      <c r="BJ23" s="70"/>
      <c r="BK23" s="70"/>
      <c r="BL23" s="70"/>
      <c r="BM23" s="70"/>
      <c r="BN23" s="70"/>
      <c r="BO23" s="70"/>
      <c r="BP23" s="70"/>
      <c r="BQ23" s="70"/>
      <c r="BR23" s="70"/>
      <c r="BS23" s="70"/>
      <c r="BT23" s="70"/>
      <c r="BU23" s="70"/>
      <c r="BV23" s="70"/>
      <c r="BW23" s="70"/>
      <c r="BX23" s="71"/>
      <c r="BZ23" s="6"/>
      <c r="CA23" s="13"/>
    </row>
    <row r="24" spans="13:79" ht="6.95" customHeight="1" x14ac:dyDescent="0.15">
      <c r="M24" s="78"/>
      <c r="N24" s="79"/>
      <c r="O24" s="79"/>
      <c r="P24" s="79"/>
      <c r="Q24" s="79"/>
      <c r="R24" s="79"/>
      <c r="S24" s="79"/>
      <c r="T24" s="79"/>
      <c r="U24" s="79"/>
      <c r="V24" s="79"/>
      <c r="W24" s="79"/>
      <c r="X24" s="79"/>
      <c r="Y24" s="79"/>
      <c r="Z24" s="79"/>
      <c r="AA24" s="79"/>
      <c r="AB24" s="80"/>
      <c r="AC24" s="102"/>
      <c r="AD24" s="103"/>
      <c r="AE24" s="103"/>
      <c r="AF24" s="103"/>
      <c r="AG24" s="103"/>
      <c r="AH24" s="103"/>
      <c r="AI24" s="103"/>
      <c r="AJ24" s="103"/>
      <c r="AK24" s="103"/>
      <c r="AL24" s="103"/>
      <c r="AM24" s="103"/>
      <c r="AN24" s="103"/>
      <c r="AO24" s="103"/>
      <c r="AP24" s="103"/>
      <c r="AQ24" s="103"/>
      <c r="AR24" s="103"/>
      <c r="AS24" s="103"/>
      <c r="AT24" s="103"/>
      <c r="AU24" s="103"/>
      <c r="AV24" s="104"/>
      <c r="AW24" s="78"/>
      <c r="AX24" s="79"/>
      <c r="AY24" s="79"/>
      <c r="AZ24" s="79"/>
      <c r="BA24" s="79"/>
      <c r="BB24" s="79"/>
      <c r="BC24" s="79"/>
      <c r="BD24" s="80"/>
      <c r="BE24" s="69"/>
      <c r="BF24" s="70"/>
      <c r="BG24" s="70"/>
      <c r="BH24" s="70"/>
      <c r="BI24" s="70"/>
      <c r="BJ24" s="70"/>
      <c r="BK24" s="70"/>
      <c r="BL24" s="70"/>
      <c r="BM24" s="70"/>
      <c r="BN24" s="70"/>
      <c r="BO24" s="70"/>
      <c r="BP24" s="70"/>
      <c r="BQ24" s="70"/>
      <c r="BR24" s="70"/>
      <c r="BS24" s="70"/>
      <c r="BT24" s="70"/>
      <c r="BU24" s="70"/>
      <c r="BV24" s="70"/>
      <c r="BW24" s="70"/>
      <c r="BX24" s="71"/>
      <c r="BZ24" s="6"/>
      <c r="CA24" s="13"/>
    </row>
    <row r="25" spans="13:79" ht="6.95" customHeight="1" x14ac:dyDescent="0.15">
      <c r="M25" s="81"/>
      <c r="N25" s="82"/>
      <c r="O25" s="82"/>
      <c r="P25" s="82"/>
      <c r="Q25" s="82"/>
      <c r="R25" s="82"/>
      <c r="S25" s="82"/>
      <c r="T25" s="82"/>
      <c r="U25" s="82"/>
      <c r="V25" s="82"/>
      <c r="W25" s="82"/>
      <c r="X25" s="82"/>
      <c r="Y25" s="82"/>
      <c r="Z25" s="82"/>
      <c r="AA25" s="82"/>
      <c r="AB25" s="83"/>
      <c r="AC25" s="105"/>
      <c r="AD25" s="106"/>
      <c r="AE25" s="106"/>
      <c r="AF25" s="106"/>
      <c r="AG25" s="106"/>
      <c r="AH25" s="106"/>
      <c r="AI25" s="106"/>
      <c r="AJ25" s="106"/>
      <c r="AK25" s="106"/>
      <c r="AL25" s="106"/>
      <c r="AM25" s="106"/>
      <c r="AN25" s="106"/>
      <c r="AO25" s="106"/>
      <c r="AP25" s="106"/>
      <c r="AQ25" s="106"/>
      <c r="AR25" s="106"/>
      <c r="AS25" s="106"/>
      <c r="AT25" s="106"/>
      <c r="AU25" s="106"/>
      <c r="AV25" s="107"/>
      <c r="AW25" s="81"/>
      <c r="AX25" s="82"/>
      <c r="AY25" s="82"/>
      <c r="AZ25" s="82"/>
      <c r="BA25" s="82"/>
      <c r="BB25" s="82"/>
      <c r="BC25" s="82"/>
      <c r="BD25" s="83"/>
      <c r="BE25" s="72"/>
      <c r="BF25" s="73"/>
      <c r="BG25" s="73"/>
      <c r="BH25" s="73"/>
      <c r="BI25" s="73"/>
      <c r="BJ25" s="73"/>
      <c r="BK25" s="73"/>
      <c r="BL25" s="73"/>
      <c r="BM25" s="73"/>
      <c r="BN25" s="73"/>
      <c r="BO25" s="73"/>
      <c r="BP25" s="73"/>
      <c r="BQ25" s="73"/>
      <c r="BR25" s="73"/>
      <c r="BS25" s="73"/>
      <c r="BT25" s="73"/>
      <c r="BU25" s="73"/>
      <c r="BV25" s="73"/>
      <c r="BW25" s="73"/>
      <c r="BX25" s="74"/>
      <c r="BZ25" s="6"/>
      <c r="CA25" s="13"/>
    </row>
    <row r="26" spans="13:79" ht="6.95" customHeight="1" x14ac:dyDescent="0.15">
      <c r="M26" s="98" t="s">
        <v>0</v>
      </c>
      <c r="N26" s="125"/>
      <c r="O26" s="125"/>
      <c r="P26" s="125"/>
      <c r="Q26" s="125"/>
      <c r="R26" s="125"/>
      <c r="S26" s="125"/>
      <c r="T26" s="125"/>
      <c r="U26" s="125"/>
      <c r="V26" s="125"/>
      <c r="W26" s="126"/>
      <c r="X26" s="98" t="s">
        <v>6</v>
      </c>
      <c r="Y26" s="125"/>
      <c r="Z26" s="125"/>
      <c r="AA26" s="125"/>
      <c r="AB26" s="126"/>
      <c r="AC26" s="99"/>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1"/>
      <c r="BZ26" s="6"/>
      <c r="CA26" s="13"/>
    </row>
    <row r="27" spans="13:79" ht="6.95" customHeight="1" x14ac:dyDescent="0.15">
      <c r="M27" s="121"/>
      <c r="N27" s="119"/>
      <c r="O27" s="119"/>
      <c r="P27" s="119"/>
      <c r="Q27" s="119"/>
      <c r="R27" s="119"/>
      <c r="S27" s="119"/>
      <c r="T27" s="119"/>
      <c r="U27" s="119"/>
      <c r="V27" s="119"/>
      <c r="W27" s="120"/>
      <c r="X27" s="121"/>
      <c r="Y27" s="119"/>
      <c r="Z27" s="119"/>
      <c r="AA27" s="119"/>
      <c r="AB27" s="120"/>
      <c r="AC27" s="102"/>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4"/>
      <c r="BZ27" s="6"/>
      <c r="CA27" s="13"/>
    </row>
    <row r="28" spans="13:79" ht="6.95" customHeight="1" x14ac:dyDescent="0.15">
      <c r="M28" s="121"/>
      <c r="N28" s="119"/>
      <c r="O28" s="119"/>
      <c r="P28" s="119"/>
      <c r="Q28" s="119"/>
      <c r="R28" s="119"/>
      <c r="S28" s="119"/>
      <c r="T28" s="119"/>
      <c r="U28" s="119"/>
      <c r="V28" s="119"/>
      <c r="W28" s="120"/>
      <c r="X28" s="121"/>
      <c r="Y28" s="119"/>
      <c r="Z28" s="119"/>
      <c r="AA28" s="119"/>
      <c r="AB28" s="120"/>
      <c r="AC28" s="102"/>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4"/>
      <c r="BZ28" s="6"/>
      <c r="CA28" s="13"/>
    </row>
    <row r="29" spans="13:79" ht="6.95" customHeight="1" x14ac:dyDescent="0.15">
      <c r="M29" s="121"/>
      <c r="N29" s="119"/>
      <c r="O29" s="119"/>
      <c r="P29" s="119"/>
      <c r="Q29" s="119"/>
      <c r="R29" s="119"/>
      <c r="S29" s="119"/>
      <c r="T29" s="119"/>
      <c r="U29" s="119"/>
      <c r="V29" s="119"/>
      <c r="W29" s="120"/>
      <c r="X29" s="121"/>
      <c r="Y29" s="119"/>
      <c r="Z29" s="119"/>
      <c r="AA29" s="119"/>
      <c r="AB29" s="120"/>
      <c r="AC29" s="102"/>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c r="BR29" s="103"/>
      <c r="BS29" s="103"/>
      <c r="BT29" s="103"/>
      <c r="BU29" s="103"/>
      <c r="BV29" s="103"/>
      <c r="BW29" s="103"/>
      <c r="BX29" s="104"/>
      <c r="BZ29" s="6"/>
      <c r="CA29" s="13"/>
    </row>
    <row r="30" spans="13:79" ht="6.95" customHeight="1" x14ac:dyDescent="0.15">
      <c r="M30" s="121"/>
      <c r="N30" s="119"/>
      <c r="O30" s="119"/>
      <c r="P30" s="119"/>
      <c r="Q30" s="119"/>
      <c r="R30" s="119"/>
      <c r="S30" s="119"/>
      <c r="T30" s="119"/>
      <c r="U30" s="119"/>
      <c r="V30" s="119"/>
      <c r="W30" s="120"/>
      <c r="X30" s="121"/>
      <c r="Y30" s="119"/>
      <c r="Z30" s="119"/>
      <c r="AA30" s="119"/>
      <c r="AB30" s="120"/>
      <c r="AC30" s="102"/>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c r="BR30" s="103"/>
      <c r="BS30" s="103"/>
      <c r="BT30" s="103"/>
      <c r="BU30" s="103"/>
      <c r="BV30" s="103"/>
      <c r="BW30" s="103"/>
      <c r="BX30" s="104"/>
      <c r="BZ30" s="6"/>
      <c r="CA30" s="13"/>
    </row>
    <row r="31" spans="13:79" ht="6.95" customHeight="1" x14ac:dyDescent="0.15">
      <c r="M31" s="121"/>
      <c r="N31" s="119"/>
      <c r="O31" s="119"/>
      <c r="P31" s="119"/>
      <c r="Q31" s="119"/>
      <c r="R31" s="119"/>
      <c r="S31" s="119"/>
      <c r="T31" s="119"/>
      <c r="U31" s="119"/>
      <c r="V31" s="119"/>
      <c r="W31" s="120"/>
      <c r="X31" s="121"/>
      <c r="Y31" s="119"/>
      <c r="Z31" s="119"/>
      <c r="AA31" s="119"/>
      <c r="AB31" s="120"/>
      <c r="AC31" s="91" t="s">
        <v>3</v>
      </c>
      <c r="AD31" s="92"/>
      <c r="AE31" s="92"/>
      <c r="AF31" s="92"/>
      <c r="AG31" s="92"/>
      <c r="AH31" s="92"/>
      <c r="AI31" s="89"/>
      <c r="AJ31" s="89"/>
      <c r="AK31" s="89"/>
      <c r="AL31" s="89"/>
      <c r="AM31" s="89"/>
      <c r="AN31" s="89"/>
      <c r="AO31" s="89"/>
      <c r="AP31" s="89"/>
      <c r="AQ31" s="89"/>
      <c r="AR31" s="89"/>
      <c r="AS31" s="89"/>
      <c r="AT31" s="89"/>
      <c r="AU31" s="89"/>
      <c r="AV31" s="89"/>
      <c r="AW31" s="89"/>
      <c r="AX31" s="64" t="s">
        <v>38</v>
      </c>
      <c r="AY31" s="64"/>
      <c r="AZ31" s="64"/>
      <c r="BA31" s="64"/>
      <c r="BB31" s="88"/>
      <c r="BC31" s="88"/>
      <c r="BD31" s="88"/>
      <c r="BE31" s="88"/>
      <c r="BF31" s="88"/>
      <c r="BG31" s="88"/>
      <c r="BH31" s="88"/>
      <c r="BI31" s="88"/>
      <c r="BJ31" s="88"/>
      <c r="BK31" s="88"/>
      <c r="BL31" s="88"/>
      <c r="BM31" s="88"/>
      <c r="BN31" s="88"/>
      <c r="BO31" s="88"/>
      <c r="BP31" s="88"/>
      <c r="BQ31" s="88"/>
      <c r="BR31" s="88"/>
      <c r="BS31" s="88"/>
      <c r="BT31" s="84" t="s">
        <v>39</v>
      </c>
      <c r="BU31" s="84"/>
      <c r="BV31" s="84"/>
      <c r="BW31" s="84"/>
      <c r="BX31" s="85"/>
      <c r="BZ31" s="6"/>
      <c r="CA31" s="13"/>
    </row>
    <row r="32" spans="13:79" ht="6.95" customHeight="1" x14ac:dyDescent="0.15">
      <c r="M32" s="121"/>
      <c r="N32" s="119"/>
      <c r="O32" s="119"/>
      <c r="P32" s="119"/>
      <c r="Q32" s="119"/>
      <c r="R32" s="119"/>
      <c r="S32" s="119"/>
      <c r="T32" s="119"/>
      <c r="U32" s="119"/>
      <c r="V32" s="119"/>
      <c r="W32" s="120"/>
      <c r="X32" s="122"/>
      <c r="Y32" s="123"/>
      <c r="Z32" s="123"/>
      <c r="AA32" s="123"/>
      <c r="AB32" s="124"/>
      <c r="AC32" s="93"/>
      <c r="AD32" s="94"/>
      <c r="AE32" s="94"/>
      <c r="AF32" s="94"/>
      <c r="AG32" s="94"/>
      <c r="AH32" s="94"/>
      <c r="AI32" s="90"/>
      <c r="AJ32" s="90"/>
      <c r="AK32" s="90"/>
      <c r="AL32" s="90"/>
      <c r="AM32" s="90"/>
      <c r="AN32" s="90"/>
      <c r="AO32" s="90"/>
      <c r="AP32" s="90"/>
      <c r="AQ32" s="90"/>
      <c r="AR32" s="90"/>
      <c r="AS32" s="90"/>
      <c r="AT32" s="90"/>
      <c r="AU32" s="90"/>
      <c r="AV32" s="90"/>
      <c r="AW32" s="90"/>
      <c r="AX32" s="65"/>
      <c r="AY32" s="65"/>
      <c r="AZ32" s="65"/>
      <c r="BA32" s="65"/>
      <c r="BB32" s="88"/>
      <c r="BC32" s="88"/>
      <c r="BD32" s="88"/>
      <c r="BE32" s="88"/>
      <c r="BF32" s="88"/>
      <c r="BG32" s="88"/>
      <c r="BH32" s="88"/>
      <c r="BI32" s="88"/>
      <c r="BJ32" s="88"/>
      <c r="BK32" s="88"/>
      <c r="BL32" s="88"/>
      <c r="BM32" s="88"/>
      <c r="BN32" s="88"/>
      <c r="BO32" s="88"/>
      <c r="BP32" s="88"/>
      <c r="BQ32" s="88"/>
      <c r="BR32" s="88"/>
      <c r="BS32" s="88"/>
      <c r="BT32" s="86"/>
      <c r="BU32" s="86"/>
      <c r="BV32" s="86"/>
      <c r="BW32" s="86"/>
      <c r="BX32" s="87"/>
      <c r="BZ32" s="6"/>
      <c r="CA32" s="13"/>
    </row>
    <row r="33" spans="13:82" ht="6.95" customHeight="1" x14ac:dyDescent="0.15">
      <c r="M33" s="121"/>
      <c r="N33" s="119"/>
      <c r="O33" s="119"/>
      <c r="P33" s="119"/>
      <c r="Q33" s="119"/>
      <c r="R33" s="119"/>
      <c r="S33" s="119"/>
      <c r="T33" s="119"/>
      <c r="U33" s="119"/>
      <c r="V33" s="119"/>
      <c r="W33" s="120"/>
      <c r="X33" s="139" t="s">
        <v>28</v>
      </c>
      <c r="Y33" s="140"/>
      <c r="Z33" s="140"/>
      <c r="AA33" s="140"/>
      <c r="AB33" s="141"/>
      <c r="AC33" s="320"/>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21"/>
      <c r="BP33" s="15"/>
      <c r="BQ33" s="22"/>
      <c r="BR33" s="3"/>
      <c r="BS33" s="3"/>
      <c r="BT33" s="3"/>
      <c r="BU33" s="3"/>
      <c r="BV33" s="3"/>
      <c r="BW33" s="3"/>
      <c r="BX33" s="4"/>
      <c r="BZ33" s="6"/>
      <c r="CA33" s="13"/>
    </row>
    <row r="34" spans="13:82" ht="6.95" customHeight="1" x14ac:dyDescent="0.15">
      <c r="M34" s="121"/>
      <c r="N34" s="119"/>
      <c r="O34" s="119"/>
      <c r="P34" s="119"/>
      <c r="Q34" s="119"/>
      <c r="R34" s="119"/>
      <c r="S34" s="119"/>
      <c r="T34" s="119"/>
      <c r="U34" s="119"/>
      <c r="V34" s="119"/>
      <c r="W34" s="120"/>
      <c r="X34" s="142"/>
      <c r="Y34" s="143"/>
      <c r="Z34" s="143"/>
      <c r="AA34" s="143"/>
      <c r="AB34" s="144"/>
      <c r="AC34" s="322"/>
      <c r="AD34" s="323"/>
      <c r="AE34" s="323"/>
      <c r="AF34" s="323"/>
      <c r="AG34" s="323"/>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3"/>
      <c r="BH34" s="323"/>
      <c r="BI34" s="323"/>
      <c r="BJ34" s="323"/>
      <c r="BK34" s="323"/>
      <c r="BL34" s="323"/>
      <c r="BM34" s="323"/>
      <c r="BN34" s="323"/>
      <c r="BO34" s="23"/>
      <c r="BP34" s="16"/>
      <c r="BQ34" s="24"/>
      <c r="BX34" s="5"/>
      <c r="BZ34" s="6"/>
      <c r="CA34" s="13"/>
    </row>
    <row r="35" spans="13:82" ht="6.95" customHeight="1" x14ac:dyDescent="0.15">
      <c r="M35" s="121"/>
      <c r="N35" s="119"/>
      <c r="O35" s="119"/>
      <c r="P35" s="119"/>
      <c r="Q35" s="119"/>
      <c r="R35" s="119"/>
      <c r="S35" s="119"/>
      <c r="T35" s="119"/>
      <c r="U35" s="119"/>
      <c r="V35" s="119"/>
      <c r="W35" s="120"/>
      <c r="X35" s="78" t="s">
        <v>7</v>
      </c>
      <c r="Y35" s="119"/>
      <c r="Z35" s="119"/>
      <c r="AA35" s="119"/>
      <c r="AB35" s="120"/>
      <c r="AC35" s="324"/>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20"/>
      <c r="BP35" s="16"/>
      <c r="BQ35" s="24"/>
      <c r="BT35" s="1"/>
      <c r="BU35" s="1"/>
      <c r="BV35" s="1"/>
      <c r="BX35" s="5"/>
      <c r="BZ35" s="6"/>
      <c r="CA35" s="13"/>
    </row>
    <row r="36" spans="13:82" ht="6.95" customHeight="1" x14ac:dyDescent="0.15">
      <c r="M36" s="121"/>
      <c r="N36" s="119"/>
      <c r="O36" s="119"/>
      <c r="P36" s="119"/>
      <c r="Q36" s="119"/>
      <c r="R36" s="119"/>
      <c r="S36" s="119"/>
      <c r="T36" s="119"/>
      <c r="U36" s="119"/>
      <c r="V36" s="119"/>
      <c r="W36" s="120"/>
      <c r="X36" s="121"/>
      <c r="Y36" s="119"/>
      <c r="Z36" s="119"/>
      <c r="AA36" s="119"/>
      <c r="AB36" s="120"/>
      <c r="AC36" s="176"/>
      <c r="AD36" s="177"/>
      <c r="AE36" s="177"/>
      <c r="AF36" s="177"/>
      <c r="AG36" s="177"/>
      <c r="AH36" s="177"/>
      <c r="AI36" s="177"/>
      <c r="AJ36" s="177"/>
      <c r="AK36" s="177"/>
      <c r="AL36" s="177"/>
      <c r="AM36" s="177"/>
      <c r="AN36" s="177"/>
      <c r="AO36" s="177"/>
      <c r="AP36" s="177"/>
      <c r="AQ36" s="177"/>
      <c r="AR36" s="177"/>
      <c r="AS36" s="177"/>
      <c r="AT36" s="177"/>
      <c r="AU36" s="177"/>
      <c r="AV36" s="177"/>
      <c r="AW36" s="177"/>
      <c r="AX36" s="177"/>
      <c r="AY36" s="177"/>
      <c r="AZ36" s="177"/>
      <c r="BA36" s="177"/>
      <c r="BB36" s="177"/>
      <c r="BC36" s="177"/>
      <c r="BD36" s="177"/>
      <c r="BE36" s="177"/>
      <c r="BF36" s="177"/>
      <c r="BG36" s="177"/>
      <c r="BH36" s="177"/>
      <c r="BI36" s="177"/>
      <c r="BJ36" s="177"/>
      <c r="BK36" s="177"/>
      <c r="BL36" s="177"/>
      <c r="BM36" s="177"/>
      <c r="BN36" s="177"/>
      <c r="BO36" s="20"/>
      <c r="BP36" s="16"/>
      <c r="BQ36" s="24"/>
      <c r="BT36" s="1"/>
      <c r="BU36" s="1"/>
      <c r="BV36" s="1"/>
      <c r="BX36" s="5"/>
      <c r="BZ36" s="6"/>
      <c r="CA36" s="13"/>
      <c r="CD36" s="14"/>
    </row>
    <row r="37" spans="13:82" ht="6.95" customHeight="1" x14ac:dyDescent="0.15">
      <c r="M37" s="121"/>
      <c r="N37" s="119"/>
      <c r="O37" s="119"/>
      <c r="P37" s="119"/>
      <c r="Q37" s="119"/>
      <c r="R37" s="119"/>
      <c r="S37" s="119"/>
      <c r="T37" s="119"/>
      <c r="U37" s="119"/>
      <c r="V37" s="119"/>
      <c r="W37" s="120"/>
      <c r="X37" s="121"/>
      <c r="Y37" s="119"/>
      <c r="Z37" s="119"/>
      <c r="AA37" s="119"/>
      <c r="AB37" s="120"/>
      <c r="AC37" s="176"/>
      <c r="AD37" s="177"/>
      <c r="AE37" s="177"/>
      <c r="AF37" s="177"/>
      <c r="AG37" s="177"/>
      <c r="AH37" s="177"/>
      <c r="AI37" s="177"/>
      <c r="AJ37" s="177"/>
      <c r="AK37" s="177"/>
      <c r="AL37" s="177"/>
      <c r="AM37" s="177"/>
      <c r="AN37" s="177"/>
      <c r="AO37" s="177"/>
      <c r="AP37" s="177"/>
      <c r="AQ37" s="177"/>
      <c r="AR37" s="177"/>
      <c r="AS37" s="177"/>
      <c r="AT37" s="177"/>
      <c r="AU37" s="177"/>
      <c r="AV37" s="177"/>
      <c r="AW37" s="177"/>
      <c r="AX37" s="177"/>
      <c r="AY37" s="177"/>
      <c r="AZ37" s="177"/>
      <c r="BA37" s="177"/>
      <c r="BB37" s="177"/>
      <c r="BC37" s="177"/>
      <c r="BD37" s="177"/>
      <c r="BE37" s="177"/>
      <c r="BF37" s="177"/>
      <c r="BG37" s="177"/>
      <c r="BH37" s="177"/>
      <c r="BI37" s="177"/>
      <c r="BJ37" s="177"/>
      <c r="BK37" s="177"/>
      <c r="BL37" s="177"/>
      <c r="BM37" s="177"/>
      <c r="BN37" s="177"/>
      <c r="BO37" s="20"/>
      <c r="BP37" s="16"/>
      <c r="BQ37" s="24"/>
      <c r="BT37" s="1"/>
      <c r="BU37" s="1"/>
      <c r="BV37" s="1"/>
      <c r="BX37" s="5"/>
      <c r="BZ37" s="6"/>
      <c r="CA37" s="13"/>
    </row>
    <row r="38" spans="13:82" ht="6.95" customHeight="1" x14ac:dyDescent="0.15">
      <c r="M38" s="121"/>
      <c r="N38" s="119"/>
      <c r="O38" s="119"/>
      <c r="P38" s="119"/>
      <c r="Q38" s="119"/>
      <c r="R38" s="119"/>
      <c r="S38" s="119"/>
      <c r="T38" s="119"/>
      <c r="U38" s="119"/>
      <c r="V38" s="119"/>
      <c r="W38" s="120"/>
      <c r="X38" s="121"/>
      <c r="Y38" s="119"/>
      <c r="Z38" s="119"/>
      <c r="AA38" s="119"/>
      <c r="AB38" s="120"/>
      <c r="AC38" s="176"/>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77"/>
      <c r="BF38" s="177"/>
      <c r="BG38" s="177"/>
      <c r="BH38" s="177"/>
      <c r="BI38" s="177"/>
      <c r="BJ38" s="177"/>
      <c r="BK38" s="177"/>
      <c r="BL38" s="177"/>
      <c r="BM38" s="177"/>
      <c r="BN38" s="177"/>
      <c r="BO38" s="20"/>
      <c r="BP38" s="16"/>
      <c r="BQ38" s="24"/>
      <c r="BX38" s="5"/>
      <c r="BZ38" s="6"/>
      <c r="CA38" s="13"/>
    </row>
    <row r="39" spans="13:82" ht="6.95" customHeight="1" x14ac:dyDescent="0.15">
      <c r="M39" s="122"/>
      <c r="N39" s="123"/>
      <c r="O39" s="123"/>
      <c r="P39" s="123"/>
      <c r="Q39" s="123"/>
      <c r="R39" s="123"/>
      <c r="S39" s="123"/>
      <c r="T39" s="123"/>
      <c r="U39" s="123"/>
      <c r="V39" s="123"/>
      <c r="W39" s="124"/>
      <c r="X39" s="122"/>
      <c r="Y39" s="123"/>
      <c r="Z39" s="123"/>
      <c r="AA39" s="123"/>
      <c r="AB39" s="124"/>
      <c r="AC39" s="178"/>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79"/>
      <c r="BL39" s="179"/>
      <c r="BM39" s="179"/>
      <c r="BN39" s="179"/>
      <c r="BO39" s="19"/>
      <c r="BP39" s="17"/>
      <c r="BQ39" s="25"/>
      <c r="BR39" s="10"/>
      <c r="BS39" s="10"/>
      <c r="BT39" s="10"/>
      <c r="BU39" s="10"/>
      <c r="BV39" s="10"/>
      <c r="BW39" s="10"/>
      <c r="BX39" s="7"/>
      <c r="BZ39" s="6"/>
      <c r="CA39" s="13"/>
    </row>
    <row r="40" spans="13:82" ht="6.95" customHeight="1" x14ac:dyDescent="0.15">
      <c r="M40" s="98" t="s">
        <v>8</v>
      </c>
      <c r="N40" s="125"/>
      <c r="O40" s="125"/>
      <c r="P40" s="125"/>
      <c r="Q40" s="125"/>
      <c r="R40" s="125"/>
      <c r="S40" s="125"/>
      <c r="T40" s="125"/>
      <c r="U40" s="125"/>
      <c r="V40" s="125"/>
      <c r="W40" s="126"/>
      <c r="X40" s="98" t="s">
        <v>6</v>
      </c>
      <c r="Y40" s="125"/>
      <c r="Z40" s="125"/>
      <c r="AA40" s="125"/>
      <c r="AB40" s="126"/>
      <c r="AC40" s="99"/>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0"/>
      <c r="BR40" s="100"/>
      <c r="BS40" s="100"/>
      <c r="BT40" s="100"/>
      <c r="BU40" s="100"/>
      <c r="BV40" s="100"/>
      <c r="BW40" s="100"/>
      <c r="BX40" s="101"/>
      <c r="BZ40" s="6"/>
      <c r="CA40" s="13"/>
    </row>
    <row r="41" spans="13:82" ht="6.95" customHeight="1" x14ac:dyDescent="0.15">
      <c r="M41" s="121"/>
      <c r="N41" s="119"/>
      <c r="O41" s="119"/>
      <c r="P41" s="119"/>
      <c r="Q41" s="119"/>
      <c r="R41" s="119"/>
      <c r="S41" s="119"/>
      <c r="T41" s="119"/>
      <c r="U41" s="119"/>
      <c r="V41" s="119"/>
      <c r="W41" s="120"/>
      <c r="X41" s="121"/>
      <c r="Y41" s="119"/>
      <c r="Z41" s="119"/>
      <c r="AA41" s="119"/>
      <c r="AB41" s="120"/>
      <c r="AC41" s="102"/>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4"/>
      <c r="BZ41" s="6"/>
      <c r="CA41" s="13"/>
    </row>
    <row r="42" spans="13:82" ht="6.95" customHeight="1" x14ac:dyDescent="0.15">
      <c r="M42" s="121"/>
      <c r="N42" s="119"/>
      <c r="O42" s="119"/>
      <c r="P42" s="119"/>
      <c r="Q42" s="119"/>
      <c r="R42" s="119"/>
      <c r="S42" s="119"/>
      <c r="T42" s="119"/>
      <c r="U42" s="119"/>
      <c r="V42" s="119"/>
      <c r="W42" s="120"/>
      <c r="X42" s="121"/>
      <c r="Y42" s="119"/>
      <c r="Z42" s="119"/>
      <c r="AA42" s="119"/>
      <c r="AB42" s="120"/>
      <c r="AC42" s="102"/>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4"/>
      <c r="BZ42" s="6"/>
      <c r="CA42" s="13"/>
    </row>
    <row r="43" spans="13:82" ht="6.95" customHeight="1" x14ac:dyDescent="0.15">
      <c r="M43" s="121"/>
      <c r="N43" s="119"/>
      <c r="O43" s="119"/>
      <c r="P43" s="119"/>
      <c r="Q43" s="119"/>
      <c r="R43" s="119"/>
      <c r="S43" s="119"/>
      <c r="T43" s="119"/>
      <c r="U43" s="119"/>
      <c r="V43" s="119"/>
      <c r="W43" s="120"/>
      <c r="X43" s="121"/>
      <c r="Y43" s="119"/>
      <c r="Z43" s="119"/>
      <c r="AA43" s="119"/>
      <c r="AB43" s="120"/>
      <c r="AC43" s="102"/>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4"/>
      <c r="BZ43" s="6"/>
      <c r="CA43" s="13"/>
    </row>
    <row r="44" spans="13:82" ht="6.95" customHeight="1" x14ac:dyDescent="0.15">
      <c r="M44" s="121"/>
      <c r="N44" s="119"/>
      <c r="O44" s="119"/>
      <c r="P44" s="119"/>
      <c r="Q44" s="119"/>
      <c r="R44" s="119"/>
      <c r="S44" s="119"/>
      <c r="T44" s="119"/>
      <c r="U44" s="119"/>
      <c r="V44" s="119"/>
      <c r="W44" s="120"/>
      <c r="X44" s="121"/>
      <c r="Y44" s="119"/>
      <c r="Z44" s="119"/>
      <c r="AA44" s="119"/>
      <c r="AB44" s="120"/>
      <c r="AC44" s="102"/>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4"/>
      <c r="BZ44" s="6"/>
      <c r="CA44" s="13"/>
    </row>
    <row r="45" spans="13:82" ht="6.95" customHeight="1" x14ac:dyDescent="0.15">
      <c r="M45" s="121"/>
      <c r="N45" s="119"/>
      <c r="O45" s="119"/>
      <c r="P45" s="119"/>
      <c r="Q45" s="119"/>
      <c r="R45" s="119"/>
      <c r="S45" s="119"/>
      <c r="T45" s="119"/>
      <c r="U45" s="119"/>
      <c r="V45" s="119"/>
      <c r="W45" s="120"/>
      <c r="X45" s="121"/>
      <c r="Y45" s="119"/>
      <c r="Z45" s="119"/>
      <c r="AA45" s="119"/>
      <c r="AB45" s="120"/>
      <c r="AC45" s="91" t="s">
        <v>3</v>
      </c>
      <c r="AD45" s="92"/>
      <c r="AE45" s="92"/>
      <c r="AF45" s="92"/>
      <c r="AG45" s="92"/>
      <c r="AH45" s="92"/>
      <c r="AI45" s="89"/>
      <c r="AJ45" s="89"/>
      <c r="AK45" s="89"/>
      <c r="AL45" s="89"/>
      <c r="AM45" s="89"/>
      <c r="AN45" s="89"/>
      <c r="AO45" s="89"/>
      <c r="AP45" s="89"/>
      <c r="AQ45" s="89"/>
      <c r="AR45" s="89"/>
      <c r="AS45" s="89"/>
      <c r="AT45" s="89"/>
      <c r="AU45" s="89"/>
      <c r="AV45" s="89"/>
      <c r="AW45" s="89"/>
      <c r="AX45" s="64" t="s">
        <v>38</v>
      </c>
      <c r="AY45" s="64"/>
      <c r="AZ45" s="64"/>
      <c r="BA45" s="64"/>
      <c r="BB45" s="88"/>
      <c r="BC45" s="88"/>
      <c r="BD45" s="88"/>
      <c r="BE45" s="88"/>
      <c r="BF45" s="88"/>
      <c r="BG45" s="88"/>
      <c r="BH45" s="88"/>
      <c r="BI45" s="88"/>
      <c r="BJ45" s="88"/>
      <c r="BK45" s="88"/>
      <c r="BL45" s="88"/>
      <c r="BM45" s="88"/>
      <c r="BN45" s="88"/>
      <c r="BO45" s="88"/>
      <c r="BP45" s="88"/>
      <c r="BQ45" s="88"/>
      <c r="BR45" s="88"/>
      <c r="BS45" s="88"/>
      <c r="BT45" s="84" t="s">
        <v>39</v>
      </c>
      <c r="BU45" s="84"/>
      <c r="BV45" s="84"/>
      <c r="BW45" s="84"/>
      <c r="BX45" s="85"/>
      <c r="BZ45" s="6"/>
      <c r="CA45" s="13"/>
    </row>
    <row r="46" spans="13:82" ht="6.95" customHeight="1" x14ac:dyDescent="0.15">
      <c r="M46" s="121"/>
      <c r="N46" s="119"/>
      <c r="O46" s="119"/>
      <c r="P46" s="119"/>
      <c r="Q46" s="119"/>
      <c r="R46" s="119"/>
      <c r="S46" s="119"/>
      <c r="T46" s="119"/>
      <c r="U46" s="119"/>
      <c r="V46" s="119"/>
      <c r="W46" s="120"/>
      <c r="X46" s="122"/>
      <c r="Y46" s="123"/>
      <c r="Z46" s="123"/>
      <c r="AA46" s="123"/>
      <c r="AB46" s="124"/>
      <c r="AC46" s="93"/>
      <c r="AD46" s="94"/>
      <c r="AE46" s="94"/>
      <c r="AF46" s="94"/>
      <c r="AG46" s="94"/>
      <c r="AH46" s="94"/>
      <c r="AI46" s="90"/>
      <c r="AJ46" s="90"/>
      <c r="AK46" s="90"/>
      <c r="AL46" s="90"/>
      <c r="AM46" s="90"/>
      <c r="AN46" s="90"/>
      <c r="AO46" s="90"/>
      <c r="AP46" s="90"/>
      <c r="AQ46" s="90"/>
      <c r="AR46" s="90"/>
      <c r="AS46" s="90"/>
      <c r="AT46" s="90"/>
      <c r="AU46" s="90"/>
      <c r="AV46" s="90"/>
      <c r="AW46" s="90"/>
      <c r="AX46" s="65"/>
      <c r="AY46" s="65"/>
      <c r="AZ46" s="65"/>
      <c r="BA46" s="65"/>
      <c r="BB46" s="88"/>
      <c r="BC46" s="88"/>
      <c r="BD46" s="88"/>
      <c r="BE46" s="88"/>
      <c r="BF46" s="88"/>
      <c r="BG46" s="88"/>
      <c r="BH46" s="88"/>
      <c r="BI46" s="88"/>
      <c r="BJ46" s="88"/>
      <c r="BK46" s="88"/>
      <c r="BL46" s="88"/>
      <c r="BM46" s="88"/>
      <c r="BN46" s="88"/>
      <c r="BO46" s="88"/>
      <c r="BP46" s="88"/>
      <c r="BQ46" s="88"/>
      <c r="BR46" s="88"/>
      <c r="BS46" s="88"/>
      <c r="BT46" s="86"/>
      <c r="BU46" s="86"/>
      <c r="BV46" s="86"/>
      <c r="BW46" s="86"/>
      <c r="BX46" s="87"/>
      <c r="BZ46" s="6"/>
      <c r="CA46" s="13"/>
    </row>
    <row r="47" spans="13:82" ht="6.95" customHeight="1" x14ac:dyDescent="0.15">
      <c r="M47" s="58" t="s">
        <v>40</v>
      </c>
      <c r="N47" s="59"/>
      <c r="O47" s="59"/>
      <c r="P47" s="59"/>
      <c r="Q47" s="59"/>
      <c r="R47" s="59"/>
      <c r="S47" s="59"/>
      <c r="T47" s="59"/>
      <c r="U47" s="59"/>
      <c r="V47" s="59"/>
      <c r="W47" s="60"/>
      <c r="X47" s="139" t="s">
        <v>29</v>
      </c>
      <c r="Y47" s="140"/>
      <c r="Z47" s="140"/>
      <c r="AA47" s="140"/>
      <c r="AB47" s="141"/>
      <c r="AC47" s="145"/>
      <c r="AD47" s="146"/>
      <c r="AE47" s="146"/>
      <c r="AF47" s="146"/>
      <c r="AG47" s="146"/>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c r="BI47" s="146"/>
      <c r="BJ47" s="146"/>
      <c r="BK47" s="146"/>
      <c r="BL47" s="146"/>
      <c r="BM47" s="146"/>
      <c r="BN47" s="146"/>
      <c r="BO47" s="147"/>
      <c r="BP47" s="147"/>
      <c r="BQ47" s="147"/>
      <c r="BR47" s="147"/>
      <c r="BS47" s="147"/>
      <c r="BT47" s="147"/>
      <c r="BU47" s="147"/>
      <c r="BV47" s="147"/>
      <c r="BW47" s="147"/>
      <c r="BX47" s="148"/>
      <c r="BZ47" s="6"/>
      <c r="CA47" s="13"/>
    </row>
    <row r="48" spans="13:82" ht="6.95" customHeight="1" x14ac:dyDescent="0.15">
      <c r="M48" s="58"/>
      <c r="N48" s="59"/>
      <c r="O48" s="59"/>
      <c r="P48" s="59"/>
      <c r="Q48" s="59"/>
      <c r="R48" s="59"/>
      <c r="S48" s="59"/>
      <c r="T48" s="59"/>
      <c r="U48" s="59"/>
      <c r="V48" s="59"/>
      <c r="W48" s="60"/>
      <c r="X48" s="142"/>
      <c r="Y48" s="143"/>
      <c r="Z48" s="143"/>
      <c r="AA48" s="143"/>
      <c r="AB48" s="144"/>
      <c r="AC48" s="149"/>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1"/>
      <c r="BP48" s="151"/>
      <c r="BQ48" s="151"/>
      <c r="BR48" s="151"/>
      <c r="BS48" s="151"/>
      <c r="BT48" s="151"/>
      <c r="BU48" s="151"/>
      <c r="BV48" s="151"/>
      <c r="BW48" s="151"/>
      <c r="BX48" s="152"/>
      <c r="BZ48" s="11"/>
    </row>
    <row r="49" spans="13:78" ht="6.95" customHeight="1" x14ac:dyDescent="0.15">
      <c r="M49" s="58"/>
      <c r="N49" s="59"/>
      <c r="O49" s="59"/>
      <c r="P49" s="59"/>
      <c r="Q49" s="59"/>
      <c r="R49" s="59"/>
      <c r="S49" s="59"/>
      <c r="T49" s="59"/>
      <c r="U49" s="59"/>
      <c r="V49" s="59"/>
      <c r="W49" s="60"/>
      <c r="X49" s="78" t="s">
        <v>7</v>
      </c>
      <c r="Y49" s="119"/>
      <c r="Z49" s="119"/>
      <c r="AA49" s="119"/>
      <c r="AB49" s="120"/>
      <c r="AC49" s="130"/>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47"/>
      <c r="BP49" s="147"/>
      <c r="BQ49" s="147"/>
      <c r="BR49" s="147"/>
      <c r="BS49" s="147"/>
      <c r="BT49" s="147"/>
      <c r="BU49" s="147"/>
      <c r="BV49" s="147"/>
      <c r="BW49" s="147"/>
      <c r="BX49" s="148"/>
      <c r="BZ49" s="11"/>
    </row>
    <row r="50" spans="13:78" ht="6.95" customHeight="1" x14ac:dyDescent="0.15">
      <c r="M50" s="58"/>
      <c r="N50" s="59"/>
      <c r="O50" s="59"/>
      <c r="P50" s="59"/>
      <c r="Q50" s="59"/>
      <c r="R50" s="59"/>
      <c r="S50" s="59"/>
      <c r="T50" s="59"/>
      <c r="U50" s="59"/>
      <c r="V50" s="59"/>
      <c r="W50" s="60"/>
      <c r="X50" s="121"/>
      <c r="Y50" s="119"/>
      <c r="Z50" s="119"/>
      <c r="AA50" s="119"/>
      <c r="AB50" s="120"/>
      <c r="AC50" s="153"/>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151"/>
      <c r="BP50" s="151"/>
      <c r="BQ50" s="151"/>
      <c r="BR50" s="151"/>
      <c r="BS50" s="151"/>
      <c r="BT50" s="151"/>
      <c r="BU50" s="151"/>
      <c r="BV50" s="151"/>
      <c r="BW50" s="151"/>
      <c r="BX50" s="152"/>
    </row>
    <row r="51" spans="13:78" ht="6.95" customHeight="1" x14ac:dyDescent="0.15">
      <c r="M51" s="58"/>
      <c r="N51" s="59"/>
      <c r="O51" s="59"/>
      <c r="P51" s="59"/>
      <c r="Q51" s="59"/>
      <c r="R51" s="59"/>
      <c r="S51" s="59"/>
      <c r="T51" s="59"/>
      <c r="U51" s="59"/>
      <c r="V51" s="59"/>
      <c r="W51" s="60"/>
      <c r="X51" s="121"/>
      <c r="Y51" s="119"/>
      <c r="Z51" s="119"/>
      <c r="AA51" s="119"/>
      <c r="AB51" s="120"/>
      <c r="AC51" s="153"/>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151"/>
      <c r="BP51" s="151"/>
      <c r="BQ51" s="151"/>
      <c r="BR51" s="151"/>
      <c r="BS51" s="151"/>
      <c r="BT51" s="151"/>
      <c r="BU51" s="151"/>
      <c r="BV51" s="151"/>
      <c r="BW51" s="151"/>
      <c r="BX51" s="152"/>
    </row>
    <row r="52" spans="13:78" ht="6.95" customHeight="1" x14ac:dyDescent="0.15">
      <c r="M52" s="58"/>
      <c r="N52" s="59"/>
      <c r="O52" s="59"/>
      <c r="P52" s="59"/>
      <c r="Q52" s="59"/>
      <c r="R52" s="59"/>
      <c r="S52" s="59"/>
      <c r="T52" s="59"/>
      <c r="U52" s="59"/>
      <c r="V52" s="59"/>
      <c r="W52" s="60"/>
      <c r="X52" s="121"/>
      <c r="Y52" s="119"/>
      <c r="Z52" s="119"/>
      <c r="AA52" s="119"/>
      <c r="AB52" s="120"/>
      <c r="AC52" s="153"/>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151"/>
      <c r="BP52" s="151"/>
      <c r="BQ52" s="151"/>
      <c r="BR52" s="151"/>
      <c r="BS52" s="151"/>
      <c r="BT52" s="151"/>
      <c r="BU52" s="151"/>
      <c r="BV52" s="151"/>
      <c r="BW52" s="151"/>
      <c r="BX52" s="152"/>
    </row>
    <row r="53" spans="13:78" ht="6.95" customHeight="1" x14ac:dyDescent="0.15">
      <c r="M53" s="61"/>
      <c r="N53" s="62"/>
      <c r="O53" s="62"/>
      <c r="P53" s="62"/>
      <c r="Q53" s="62"/>
      <c r="R53" s="62"/>
      <c r="S53" s="62"/>
      <c r="T53" s="62"/>
      <c r="U53" s="62"/>
      <c r="V53" s="62"/>
      <c r="W53" s="63"/>
      <c r="X53" s="122"/>
      <c r="Y53" s="123"/>
      <c r="Z53" s="123"/>
      <c r="AA53" s="123"/>
      <c r="AB53" s="124"/>
      <c r="AC53" s="132"/>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154"/>
      <c r="BP53" s="154"/>
      <c r="BQ53" s="154"/>
      <c r="BR53" s="154"/>
      <c r="BS53" s="154"/>
      <c r="BT53" s="154"/>
      <c r="BU53" s="154"/>
      <c r="BV53" s="154"/>
      <c r="BW53" s="154"/>
      <c r="BX53" s="155"/>
    </row>
    <row r="54" spans="13:78" ht="6.95" customHeight="1" x14ac:dyDescent="0.15">
      <c r="M54" s="139" t="s">
        <v>2</v>
      </c>
      <c r="N54" s="140"/>
      <c r="O54" s="140"/>
      <c r="P54" s="140"/>
      <c r="Q54" s="140"/>
      <c r="R54" s="140"/>
      <c r="S54" s="140"/>
      <c r="T54" s="140"/>
      <c r="U54" s="140"/>
      <c r="V54" s="140"/>
      <c r="W54" s="140"/>
      <c r="X54" s="140"/>
      <c r="Y54" s="140"/>
      <c r="Z54" s="140"/>
      <c r="AA54" s="140"/>
      <c r="AB54" s="141"/>
      <c r="AC54" s="121">
        <v>9</v>
      </c>
      <c r="AD54" s="119"/>
      <c r="AE54" s="170"/>
      <c r="AF54" s="133"/>
      <c r="AG54" s="134"/>
      <c r="AH54" s="135"/>
      <c r="AI54" s="133"/>
      <c r="AJ54" s="134"/>
      <c r="AK54" s="135"/>
      <c r="AL54" s="133"/>
      <c r="AM54" s="134"/>
      <c r="AN54" s="135"/>
      <c r="AO54" s="133"/>
      <c r="AP54" s="134"/>
      <c r="AQ54" s="135"/>
      <c r="AR54" s="133"/>
      <c r="AS54" s="134"/>
      <c r="AT54" s="135"/>
      <c r="AU54" s="133"/>
      <c r="AV54" s="134"/>
      <c r="AW54" s="135"/>
      <c r="AX54" s="133"/>
      <c r="AY54" s="134"/>
      <c r="AZ54" s="135"/>
      <c r="BA54" s="133"/>
      <c r="BB54" s="134"/>
      <c r="BC54" s="172"/>
    </row>
    <row r="55" spans="13:78" ht="6.95" customHeight="1" x14ac:dyDescent="0.15">
      <c r="M55" s="142"/>
      <c r="N55" s="143"/>
      <c r="O55" s="143"/>
      <c r="P55" s="143"/>
      <c r="Q55" s="143"/>
      <c r="R55" s="143"/>
      <c r="S55" s="143"/>
      <c r="T55" s="143"/>
      <c r="U55" s="143"/>
      <c r="V55" s="143"/>
      <c r="W55" s="143"/>
      <c r="X55" s="143"/>
      <c r="Y55" s="143"/>
      <c r="Z55" s="143"/>
      <c r="AA55" s="143"/>
      <c r="AB55" s="144"/>
      <c r="AC55" s="121"/>
      <c r="AD55" s="119"/>
      <c r="AE55" s="170"/>
      <c r="AF55" s="133"/>
      <c r="AG55" s="134"/>
      <c r="AH55" s="135"/>
      <c r="AI55" s="133"/>
      <c r="AJ55" s="134"/>
      <c r="AK55" s="135"/>
      <c r="AL55" s="133"/>
      <c r="AM55" s="134"/>
      <c r="AN55" s="135"/>
      <c r="AO55" s="133"/>
      <c r="AP55" s="134"/>
      <c r="AQ55" s="135"/>
      <c r="AR55" s="133"/>
      <c r="AS55" s="134"/>
      <c r="AT55" s="135"/>
      <c r="AU55" s="133"/>
      <c r="AV55" s="134"/>
      <c r="AW55" s="135"/>
      <c r="AX55" s="133"/>
      <c r="AY55" s="134"/>
      <c r="AZ55" s="135"/>
      <c r="BA55" s="133"/>
      <c r="BB55" s="134"/>
      <c r="BC55" s="172"/>
    </row>
    <row r="56" spans="13:78" ht="6.95" customHeight="1" x14ac:dyDescent="0.15">
      <c r="M56" s="127" t="s">
        <v>1</v>
      </c>
      <c r="N56" s="128"/>
      <c r="O56" s="128"/>
      <c r="P56" s="128"/>
      <c r="Q56" s="128"/>
      <c r="R56" s="128"/>
      <c r="S56" s="128"/>
      <c r="T56" s="128"/>
      <c r="U56" s="128"/>
      <c r="V56" s="128"/>
      <c r="W56" s="128"/>
      <c r="X56" s="128"/>
      <c r="Y56" s="128"/>
      <c r="Z56" s="128"/>
      <c r="AA56" s="128"/>
      <c r="AB56" s="129"/>
      <c r="AC56" s="122"/>
      <c r="AD56" s="123"/>
      <c r="AE56" s="171"/>
      <c r="AF56" s="136"/>
      <c r="AG56" s="137"/>
      <c r="AH56" s="138"/>
      <c r="AI56" s="136"/>
      <c r="AJ56" s="137"/>
      <c r="AK56" s="138"/>
      <c r="AL56" s="136"/>
      <c r="AM56" s="137"/>
      <c r="AN56" s="138"/>
      <c r="AO56" s="136"/>
      <c r="AP56" s="137"/>
      <c r="AQ56" s="138"/>
      <c r="AR56" s="136"/>
      <c r="AS56" s="137"/>
      <c r="AT56" s="138"/>
      <c r="AU56" s="136"/>
      <c r="AV56" s="137"/>
      <c r="AW56" s="138"/>
      <c r="AX56" s="136"/>
      <c r="AY56" s="137"/>
      <c r="AZ56" s="138"/>
      <c r="BA56" s="136"/>
      <c r="BB56" s="137"/>
      <c r="BC56" s="173"/>
    </row>
    <row r="58" spans="13:78" ht="6.95" customHeight="1" x14ac:dyDescent="0.15">
      <c r="O58" s="12"/>
      <c r="P58" s="12"/>
      <c r="Q58" s="53" t="s">
        <v>32</v>
      </c>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c r="BT58" s="53"/>
      <c r="BU58" s="53"/>
      <c r="BV58" s="53"/>
    </row>
    <row r="59" spans="13:78" ht="6.95" customHeight="1" x14ac:dyDescent="0.15">
      <c r="O59" s="12"/>
      <c r="P59" s="12"/>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row>
    <row r="60" spans="13:78" ht="6.95" customHeight="1" x14ac:dyDescent="0.15">
      <c r="O60" s="53" t="s">
        <v>4</v>
      </c>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12"/>
      <c r="BO60" s="12"/>
      <c r="BP60" s="12"/>
      <c r="BQ60" s="12"/>
      <c r="BR60" s="12"/>
      <c r="BS60" s="12"/>
      <c r="BT60" s="12"/>
      <c r="BU60" s="12"/>
      <c r="BV60" s="12"/>
    </row>
    <row r="61" spans="13:78" ht="6.95" customHeight="1" x14ac:dyDescent="0.15">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12"/>
      <c r="BO61" s="12"/>
      <c r="BP61" s="12"/>
      <c r="BQ61" s="12"/>
      <c r="BR61" s="12"/>
      <c r="BS61" s="12"/>
      <c r="BT61" s="12"/>
      <c r="BU61" s="12"/>
      <c r="BV61" s="12"/>
    </row>
    <row r="63" spans="13:78" ht="6.95" customHeight="1" x14ac:dyDescent="0.15">
      <c r="M63" s="75" t="s">
        <v>41</v>
      </c>
      <c r="N63" s="76"/>
      <c r="O63" s="76"/>
      <c r="P63" s="76"/>
      <c r="Q63" s="76"/>
      <c r="R63" s="76"/>
      <c r="S63" s="76"/>
      <c r="T63" s="76"/>
      <c r="U63" s="76"/>
      <c r="V63" s="76"/>
      <c r="W63" s="77"/>
      <c r="X63" s="174" t="str">
        <f>IF(AND(ISBLANK(金融機関名)),"",(金融機関名))</f>
        <v/>
      </c>
      <c r="Y63" s="175"/>
      <c r="Z63" s="175"/>
      <c r="AA63" s="175"/>
      <c r="AB63" s="175"/>
      <c r="AC63" s="175"/>
      <c r="AD63" s="175"/>
      <c r="AE63" s="175"/>
      <c r="AF63" s="175"/>
      <c r="AG63" s="175"/>
      <c r="AH63" s="175"/>
      <c r="AI63" s="315" t="s">
        <v>63</v>
      </c>
      <c r="AJ63" s="316"/>
      <c r="AK63" s="316"/>
      <c r="AL63" s="316"/>
      <c r="AM63" s="317"/>
      <c r="AN63" s="174" t="str">
        <f>IF(AND(ISBLANK(支店名)),"",(支店名))</f>
        <v/>
      </c>
      <c r="AO63" s="175"/>
      <c r="AP63" s="175"/>
      <c r="AQ63" s="175"/>
      <c r="AR63" s="175"/>
      <c r="AS63" s="175"/>
      <c r="AT63" s="175"/>
      <c r="AU63" s="175"/>
      <c r="AV63" s="156"/>
      <c r="AW63" s="147"/>
      <c r="AX63" s="147"/>
      <c r="AY63" s="148"/>
      <c r="AZ63" s="8"/>
      <c r="BA63" s="194" t="s">
        <v>30</v>
      </c>
      <c r="BB63" s="147"/>
      <c r="BC63" s="147"/>
      <c r="BD63" s="147"/>
      <c r="BE63" s="147"/>
      <c r="BF63" s="147"/>
      <c r="BG63" s="147"/>
      <c r="BH63" s="147"/>
      <c r="BI63" s="4"/>
      <c r="BJ63" s="157" t="s">
        <v>5</v>
      </c>
      <c r="BK63" s="158"/>
      <c r="BL63" s="158"/>
      <c r="BM63" s="158"/>
      <c r="BN63" s="158"/>
      <c r="BO63" s="158"/>
      <c r="BP63" s="158"/>
      <c r="BQ63" s="158"/>
      <c r="BR63" s="158"/>
      <c r="BS63" s="158"/>
      <c r="BT63" s="158"/>
      <c r="BU63" s="158"/>
      <c r="BV63" s="158"/>
      <c r="BW63" s="159"/>
    </row>
    <row r="64" spans="13:78" ht="6.95" customHeight="1" x14ac:dyDescent="0.15">
      <c r="M64" s="78"/>
      <c r="N64" s="79"/>
      <c r="O64" s="79"/>
      <c r="P64" s="79"/>
      <c r="Q64" s="79"/>
      <c r="R64" s="79"/>
      <c r="S64" s="79"/>
      <c r="T64" s="79"/>
      <c r="U64" s="79"/>
      <c r="V64" s="79"/>
      <c r="W64" s="80"/>
      <c r="X64" s="176"/>
      <c r="Y64" s="177"/>
      <c r="Z64" s="177"/>
      <c r="AA64" s="177"/>
      <c r="AB64" s="177"/>
      <c r="AC64" s="177"/>
      <c r="AD64" s="177"/>
      <c r="AE64" s="177"/>
      <c r="AF64" s="177"/>
      <c r="AG64" s="177"/>
      <c r="AH64" s="177"/>
      <c r="AI64" s="313"/>
      <c r="AJ64" s="313"/>
      <c r="AK64" s="313"/>
      <c r="AL64" s="313"/>
      <c r="AM64" s="318"/>
      <c r="AN64" s="176"/>
      <c r="AO64" s="177"/>
      <c r="AP64" s="177"/>
      <c r="AQ64" s="177"/>
      <c r="AR64" s="177"/>
      <c r="AS64" s="177"/>
      <c r="AT64" s="177"/>
      <c r="AU64" s="177"/>
      <c r="AV64" s="151"/>
      <c r="AW64" s="151"/>
      <c r="AX64" s="151"/>
      <c r="AY64" s="152"/>
      <c r="AZ64" s="9"/>
      <c r="BA64" s="151"/>
      <c r="BB64" s="151"/>
      <c r="BC64" s="151"/>
      <c r="BD64" s="151"/>
      <c r="BE64" s="151"/>
      <c r="BF64" s="151"/>
      <c r="BG64" s="151"/>
      <c r="BH64" s="151"/>
      <c r="BI64" s="5"/>
      <c r="BJ64" s="160"/>
      <c r="BK64" s="161"/>
      <c r="BL64" s="161"/>
      <c r="BM64" s="161"/>
      <c r="BN64" s="161"/>
      <c r="BO64" s="161"/>
      <c r="BP64" s="161"/>
      <c r="BQ64" s="161"/>
      <c r="BR64" s="161"/>
      <c r="BS64" s="161"/>
      <c r="BT64" s="161"/>
      <c r="BU64" s="161"/>
      <c r="BV64" s="161"/>
      <c r="BW64" s="162"/>
    </row>
    <row r="65" spans="3:86" ht="6.95" customHeight="1" x14ac:dyDescent="0.15">
      <c r="M65" s="78"/>
      <c r="N65" s="79"/>
      <c r="O65" s="79"/>
      <c r="P65" s="79"/>
      <c r="Q65" s="79"/>
      <c r="R65" s="79"/>
      <c r="S65" s="79"/>
      <c r="T65" s="79"/>
      <c r="U65" s="79"/>
      <c r="V65" s="79"/>
      <c r="W65" s="80"/>
      <c r="X65" s="176"/>
      <c r="Y65" s="177"/>
      <c r="Z65" s="177"/>
      <c r="AA65" s="177"/>
      <c r="AB65" s="177"/>
      <c r="AC65" s="177"/>
      <c r="AD65" s="177"/>
      <c r="AE65" s="177"/>
      <c r="AF65" s="177"/>
      <c r="AG65" s="177"/>
      <c r="AH65" s="177"/>
      <c r="AI65" s="313"/>
      <c r="AJ65" s="313"/>
      <c r="AK65" s="313"/>
      <c r="AL65" s="313"/>
      <c r="AM65" s="318"/>
      <c r="AN65" s="176"/>
      <c r="AO65" s="177"/>
      <c r="AP65" s="177"/>
      <c r="AQ65" s="177"/>
      <c r="AR65" s="177"/>
      <c r="AS65" s="177"/>
      <c r="AT65" s="177"/>
      <c r="AU65" s="177"/>
      <c r="AV65" s="195" t="str">
        <f>IF(支店名称="支店","支店",IF(支店名称="本店","本店",支店名称))</f>
        <v>支店</v>
      </c>
      <c r="AW65" s="196"/>
      <c r="AX65" s="196"/>
      <c r="AY65" s="197"/>
      <c r="AZ65" s="9"/>
      <c r="BA65" s="166" t="s">
        <v>45</v>
      </c>
      <c r="BB65" s="168" t="s">
        <v>43</v>
      </c>
      <c r="BC65" s="168"/>
      <c r="BD65" s="168"/>
      <c r="BE65" s="168"/>
      <c r="BF65" s="168"/>
      <c r="BG65" s="168"/>
      <c r="BH65" s="166" t="s">
        <v>44</v>
      </c>
      <c r="BI65" s="5"/>
      <c r="BJ65" s="160"/>
      <c r="BK65" s="161"/>
      <c r="BL65" s="161"/>
      <c r="BM65" s="161"/>
      <c r="BN65" s="161"/>
      <c r="BO65" s="161"/>
      <c r="BP65" s="161"/>
      <c r="BQ65" s="161"/>
      <c r="BR65" s="161"/>
      <c r="BS65" s="161"/>
      <c r="BT65" s="161"/>
      <c r="BU65" s="161"/>
      <c r="BV65" s="161"/>
      <c r="BW65" s="162"/>
    </row>
    <row r="66" spans="3:86" ht="6.95" customHeight="1" x14ac:dyDescent="0.15">
      <c r="M66" s="78"/>
      <c r="N66" s="79"/>
      <c r="O66" s="79"/>
      <c r="P66" s="79"/>
      <c r="Q66" s="79"/>
      <c r="R66" s="79"/>
      <c r="S66" s="79"/>
      <c r="T66" s="79"/>
      <c r="U66" s="79"/>
      <c r="V66" s="79"/>
      <c r="W66" s="80"/>
      <c r="X66" s="176"/>
      <c r="Y66" s="177"/>
      <c r="Z66" s="177"/>
      <c r="AA66" s="177"/>
      <c r="AB66" s="177"/>
      <c r="AC66" s="177"/>
      <c r="AD66" s="177"/>
      <c r="AE66" s="177"/>
      <c r="AF66" s="177"/>
      <c r="AG66" s="177"/>
      <c r="AH66" s="177"/>
      <c r="AI66" s="313"/>
      <c r="AJ66" s="313"/>
      <c r="AK66" s="313"/>
      <c r="AL66" s="313"/>
      <c r="AM66" s="318"/>
      <c r="AN66" s="176"/>
      <c r="AO66" s="177"/>
      <c r="AP66" s="177"/>
      <c r="AQ66" s="177"/>
      <c r="AR66" s="177"/>
      <c r="AS66" s="177"/>
      <c r="AT66" s="177"/>
      <c r="AU66" s="177"/>
      <c r="AV66" s="196"/>
      <c r="AW66" s="196"/>
      <c r="AX66" s="196"/>
      <c r="AY66" s="197"/>
      <c r="AZ66" s="9"/>
      <c r="BA66" s="166"/>
      <c r="BB66" s="168"/>
      <c r="BC66" s="168"/>
      <c r="BD66" s="168"/>
      <c r="BE66" s="168"/>
      <c r="BF66" s="168"/>
      <c r="BG66" s="168"/>
      <c r="BH66" s="166"/>
      <c r="BI66" s="5"/>
      <c r="BJ66" s="160"/>
      <c r="BK66" s="161"/>
      <c r="BL66" s="161"/>
      <c r="BM66" s="161"/>
      <c r="BN66" s="161"/>
      <c r="BO66" s="161"/>
      <c r="BP66" s="161"/>
      <c r="BQ66" s="161"/>
      <c r="BR66" s="161"/>
      <c r="BS66" s="161"/>
      <c r="BT66" s="161"/>
      <c r="BU66" s="161"/>
      <c r="BV66" s="161"/>
      <c r="BW66" s="162"/>
    </row>
    <row r="67" spans="3:86" ht="6.95" customHeight="1" x14ac:dyDescent="0.15">
      <c r="M67" s="78"/>
      <c r="N67" s="79"/>
      <c r="O67" s="79"/>
      <c r="P67" s="79"/>
      <c r="Q67" s="79"/>
      <c r="R67" s="79"/>
      <c r="S67" s="79"/>
      <c r="T67" s="79"/>
      <c r="U67" s="79"/>
      <c r="V67" s="79"/>
      <c r="W67" s="80"/>
      <c r="X67" s="176"/>
      <c r="Y67" s="177"/>
      <c r="Z67" s="177"/>
      <c r="AA67" s="177"/>
      <c r="AB67" s="177"/>
      <c r="AC67" s="177"/>
      <c r="AD67" s="177"/>
      <c r="AE67" s="177"/>
      <c r="AF67" s="177"/>
      <c r="AG67" s="177"/>
      <c r="AH67" s="177"/>
      <c r="AI67" s="313"/>
      <c r="AJ67" s="313"/>
      <c r="AK67" s="313"/>
      <c r="AL67" s="313"/>
      <c r="AM67" s="318"/>
      <c r="AN67" s="176"/>
      <c r="AO67" s="177"/>
      <c r="AP67" s="177"/>
      <c r="AQ67" s="177"/>
      <c r="AR67" s="177"/>
      <c r="AS67" s="177"/>
      <c r="AT67" s="177"/>
      <c r="AU67" s="177"/>
      <c r="AV67" s="196"/>
      <c r="AW67" s="196"/>
      <c r="AX67" s="196"/>
      <c r="AY67" s="197"/>
      <c r="AZ67" s="9"/>
      <c r="BA67" s="167"/>
      <c r="BB67" s="169"/>
      <c r="BC67" s="169"/>
      <c r="BD67" s="169"/>
      <c r="BE67" s="169"/>
      <c r="BF67" s="169"/>
      <c r="BG67" s="169"/>
      <c r="BH67" s="167"/>
      <c r="BI67" s="5"/>
      <c r="BJ67" s="163"/>
      <c r="BK67" s="164"/>
      <c r="BL67" s="164"/>
      <c r="BM67" s="164"/>
      <c r="BN67" s="164"/>
      <c r="BO67" s="164"/>
      <c r="BP67" s="164"/>
      <c r="BQ67" s="164"/>
      <c r="BR67" s="164"/>
      <c r="BS67" s="164"/>
      <c r="BT67" s="164"/>
      <c r="BU67" s="164"/>
      <c r="BV67" s="164"/>
      <c r="BW67" s="165"/>
    </row>
    <row r="68" spans="3:86" ht="6.95" customHeight="1" x14ac:dyDescent="0.15">
      <c r="M68" s="78"/>
      <c r="N68" s="79"/>
      <c r="O68" s="79"/>
      <c r="P68" s="79"/>
      <c r="Q68" s="79"/>
      <c r="R68" s="79"/>
      <c r="S68" s="79"/>
      <c r="T68" s="79"/>
      <c r="U68" s="79"/>
      <c r="V68" s="79"/>
      <c r="W68" s="80"/>
      <c r="X68" s="178"/>
      <c r="Y68" s="179"/>
      <c r="Z68" s="179"/>
      <c r="AA68" s="179"/>
      <c r="AB68" s="179"/>
      <c r="AC68" s="179"/>
      <c r="AD68" s="179"/>
      <c r="AE68" s="179"/>
      <c r="AF68" s="179"/>
      <c r="AG68" s="179"/>
      <c r="AH68" s="179"/>
      <c r="AI68" s="314"/>
      <c r="AJ68" s="314"/>
      <c r="AK68" s="314"/>
      <c r="AL68" s="314"/>
      <c r="AM68" s="319"/>
      <c r="AN68" s="178"/>
      <c r="AO68" s="179"/>
      <c r="AP68" s="179"/>
      <c r="AQ68" s="179"/>
      <c r="AR68" s="179"/>
      <c r="AS68" s="179"/>
      <c r="AT68" s="179"/>
      <c r="AU68" s="179"/>
      <c r="AV68" s="198"/>
      <c r="AW68" s="198"/>
      <c r="AX68" s="198"/>
      <c r="AY68" s="199"/>
      <c r="AZ68" s="190" t="str">
        <f>IF(T1=1,"①.普通預金","１.普通預金")</f>
        <v>１.普通預金</v>
      </c>
      <c r="BA68" s="191"/>
      <c r="BB68" s="191"/>
      <c r="BC68" s="191"/>
      <c r="BD68" s="191"/>
      <c r="BE68" s="191"/>
      <c r="BF68" s="191"/>
      <c r="BG68" s="191"/>
      <c r="BH68" s="191"/>
      <c r="BI68" s="192"/>
      <c r="BJ68" s="298"/>
      <c r="BK68" s="300"/>
      <c r="BL68" s="301"/>
      <c r="BM68" s="300"/>
      <c r="BN68" s="301"/>
      <c r="BO68" s="300"/>
      <c r="BP68" s="301"/>
      <c r="BQ68" s="300"/>
      <c r="BR68" s="301"/>
      <c r="BS68" s="300"/>
      <c r="BT68" s="301"/>
      <c r="BU68" s="300"/>
      <c r="BV68" s="301"/>
      <c r="BW68" s="302"/>
    </row>
    <row r="69" spans="3:86" ht="6.95" customHeight="1" x14ac:dyDescent="0.15">
      <c r="M69" s="78"/>
      <c r="N69" s="79"/>
      <c r="O69" s="79"/>
      <c r="P69" s="79"/>
      <c r="Q69" s="79"/>
      <c r="R69" s="79"/>
      <c r="S69" s="79"/>
      <c r="T69" s="79"/>
      <c r="U69" s="79"/>
      <c r="V69" s="79"/>
      <c r="W69" s="80"/>
      <c r="X69" s="298"/>
      <c r="Y69" s="299"/>
      <c r="Z69" s="299"/>
      <c r="AA69" s="300"/>
      <c r="AB69" s="301"/>
      <c r="AC69" s="299"/>
      <c r="AD69" s="299"/>
      <c r="AE69" s="300"/>
      <c r="AF69" s="301"/>
      <c r="AG69" s="299"/>
      <c r="AH69" s="299"/>
      <c r="AI69" s="300"/>
      <c r="AJ69" s="301"/>
      <c r="AK69" s="299"/>
      <c r="AL69" s="299"/>
      <c r="AM69" s="302"/>
      <c r="AN69" s="298"/>
      <c r="AO69" s="299"/>
      <c r="AP69" s="299"/>
      <c r="AQ69" s="299"/>
      <c r="AR69" s="301"/>
      <c r="AS69" s="299"/>
      <c r="AT69" s="299"/>
      <c r="AU69" s="300"/>
      <c r="AV69" s="301"/>
      <c r="AW69" s="299"/>
      <c r="AX69" s="299"/>
      <c r="AY69" s="302"/>
      <c r="AZ69" s="193"/>
      <c r="BA69" s="185"/>
      <c r="BB69" s="185"/>
      <c r="BC69" s="185"/>
      <c r="BD69" s="185"/>
      <c r="BE69" s="185"/>
      <c r="BF69" s="185"/>
      <c r="BG69" s="185"/>
      <c r="BH69" s="185"/>
      <c r="BI69" s="186"/>
      <c r="BJ69" s="303"/>
      <c r="BK69" s="135"/>
      <c r="BL69" s="133"/>
      <c r="BM69" s="135"/>
      <c r="BN69" s="133"/>
      <c r="BO69" s="135"/>
      <c r="BP69" s="133"/>
      <c r="BQ69" s="135"/>
      <c r="BR69" s="133"/>
      <c r="BS69" s="135"/>
      <c r="BT69" s="133"/>
      <c r="BU69" s="135"/>
      <c r="BV69" s="133"/>
      <c r="BW69" s="172"/>
    </row>
    <row r="70" spans="3:86" ht="6.95" customHeight="1" x14ac:dyDescent="0.15">
      <c r="M70" s="78"/>
      <c r="N70" s="79"/>
      <c r="O70" s="79"/>
      <c r="P70" s="79"/>
      <c r="Q70" s="79"/>
      <c r="R70" s="79"/>
      <c r="S70" s="79"/>
      <c r="T70" s="79"/>
      <c r="U70" s="79"/>
      <c r="V70" s="79"/>
      <c r="W70" s="80"/>
      <c r="X70" s="303"/>
      <c r="Y70" s="134"/>
      <c r="Z70" s="134"/>
      <c r="AA70" s="135"/>
      <c r="AB70" s="133"/>
      <c r="AC70" s="134"/>
      <c r="AD70" s="134"/>
      <c r="AE70" s="135"/>
      <c r="AF70" s="133"/>
      <c r="AG70" s="134"/>
      <c r="AH70" s="134"/>
      <c r="AI70" s="135"/>
      <c r="AJ70" s="133"/>
      <c r="AK70" s="134"/>
      <c r="AL70" s="134"/>
      <c r="AM70" s="172"/>
      <c r="AN70" s="303"/>
      <c r="AO70" s="134"/>
      <c r="AP70" s="134"/>
      <c r="AQ70" s="134"/>
      <c r="AR70" s="133"/>
      <c r="AS70" s="134"/>
      <c r="AT70" s="134"/>
      <c r="AU70" s="135"/>
      <c r="AV70" s="133"/>
      <c r="AW70" s="134"/>
      <c r="AX70" s="134"/>
      <c r="AY70" s="172"/>
      <c r="AZ70" s="9"/>
      <c r="BI70" s="5"/>
      <c r="BJ70" s="303"/>
      <c r="BK70" s="135"/>
      <c r="BL70" s="133"/>
      <c r="BM70" s="135"/>
      <c r="BN70" s="133"/>
      <c r="BO70" s="135"/>
      <c r="BP70" s="133"/>
      <c r="BQ70" s="135"/>
      <c r="BR70" s="133"/>
      <c r="BS70" s="135"/>
      <c r="BT70" s="133"/>
      <c r="BU70" s="135"/>
      <c r="BV70" s="133"/>
      <c r="BW70" s="172"/>
    </row>
    <row r="71" spans="3:86" ht="6.95" customHeight="1" x14ac:dyDescent="0.15">
      <c r="M71" s="78"/>
      <c r="N71" s="79"/>
      <c r="O71" s="79"/>
      <c r="P71" s="79"/>
      <c r="Q71" s="79"/>
      <c r="R71" s="79"/>
      <c r="S71" s="79"/>
      <c r="T71" s="79"/>
      <c r="U71" s="79"/>
      <c r="V71" s="79"/>
      <c r="W71" s="80"/>
      <c r="X71" s="303"/>
      <c r="Y71" s="134"/>
      <c r="Z71" s="134"/>
      <c r="AA71" s="135"/>
      <c r="AB71" s="133"/>
      <c r="AC71" s="134"/>
      <c r="AD71" s="134"/>
      <c r="AE71" s="135"/>
      <c r="AF71" s="133"/>
      <c r="AG71" s="134"/>
      <c r="AH71" s="134"/>
      <c r="AI71" s="135"/>
      <c r="AJ71" s="133"/>
      <c r="AK71" s="134"/>
      <c r="AL71" s="134"/>
      <c r="AM71" s="172"/>
      <c r="AN71" s="303"/>
      <c r="AO71" s="134"/>
      <c r="AP71" s="134"/>
      <c r="AQ71" s="134"/>
      <c r="AR71" s="133"/>
      <c r="AS71" s="134"/>
      <c r="AT71" s="134"/>
      <c r="AU71" s="135"/>
      <c r="AV71" s="133"/>
      <c r="AW71" s="134"/>
      <c r="AX71" s="134"/>
      <c r="AY71" s="172"/>
      <c r="AZ71" s="184" t="str">
        <f>IF(T1=2,"②.当座預金","２.当座預金")</f>
        <v>２.当座預金</v>
      </c>
      <c r="BA71" s="185"/>
      <c r="BB71" s="185"/>
      <c r="BC71" s="185"/>
      <c r="BD71" s="185"/>
      <c r="BE71" s="185"/>
      <c r="BF71" s="185"/>
      <c r="BG71" s="185"/>
      <c r="BH71" s="185"/>
      <c r="BI71" s="186"/>
      <c r="BJ71" s="303"/>
      <c r="BK71" s="135"/>
      <c r="BL71" s="133"/>
      <c r="BM71" s="135"/>
      <c r="BN71" s="133"/>
      <c r="BO71" s="135"/>
      <c r="BP71" s="133"/>
      <c r="BQ71" s="135"/>
      <c r="BR71" s="133"/>
      <c r="BS71" s="135"/>
      <c r="BT71" s="133"/>
      <c r="BU71" s="135"/>
      <c r="BV71" s="133"/>
      <c r="BW71" s="172"/>
    </row>
    <row r="72" spans="3:86" ht="6.95" customHeight="1" x14ac:dyDescent="0.15">
      <c r="M72" s="81"/>
      <c r="N72" s="82"/>
      <c r="O72" s="82"/>
      <c r="P72" s="82"/>
      <c r="Q72" s="82"/>
      <c r="R72" s="82"/>
      <c r="S72" s="82"/>
      <c r="T72" s="82"/>
      <c r="U72" s="82"/>
      <c r="V72" s="82"/>
      <c r="W72" s="83"/>
      <c r="X72" s="304"/>
      <c r="Y72" s="137"/>
      <c r="Z72" s="137"/>
      <c r="AA72" s="138"/>
      <c r="AB72" s="136"/>
      <c r="AC72" s="137"/>
      <c r="AD72" s="137"/>
      <c r="AE72" s="138"/>
      <c r="AF72" s="136"/>
      <c r="AG72" s="137"/>
      <c r="AH72" s="137"/>
      <c r="AI72" s="138"/>
      <c r="AJ72" s="136"/>
      <c r="AK72" s="137"/>
      <c r="AL72" s="137"/>
      <c r="AM72" s="173"/>
      <c r="AN72" s="304"/>
      <c r="AO72" s="137"/>
      <c r="AP72" s="137"/>
      <c r="AQ72" s="137"/>
      <c r="AR72" s="136"/>
      <c r="AS72" s="137"/>
      <c r="AT72" s="137"/>
      <c r="AU72" s="138"/>
      <c r="AV72" s="136"/>
      <c r="AW72" s="137"/>
      <c r="AX72" s="137"/>
      <c r="AY72" s="173"/>
      <c r="AZ72" s="187"/>
      <c r="BA72" s="188"/>
      <c r="BB72" s="188"/>
      <c r="BC72" s="188"/>
      <c r="BD72" s="188"/>
      <c r="BE72" s="188"/>
      <c r="BF72" s="188"/>
      <c r="BG72" s="188"/>
      <c r="BH72" s="188"/>
      <c r="BI72" s="189"/>
      <c r="BJ72" s="304"/>
      <c r="BK72" s="138"/>
      <c r="BL72" s="136"/>
      <c r="BM72" s="138"/>
      <c r="BN72" s="136"/>
      <c r="BO72" s="138"/>
      <c r="BP72" s="136"/>
      <c r="BQ72" s="138"/>
      <c r="BR72" s="136"/>
      <c r="BS72" s="138"/>
      <c r="BT72" s="136"/>
      <c r="BU72" s="138"/>
      <c r="BV72" s="136"/>
      <c r="BW72" s="173"/>
    </row>
    <row r="75" spans="3:86" ht="6.95" customHeight="1" x14ac:dyDescent="0.15">
      <c r="C75" s="70" t="s">
        <v>13</v>
      </c>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70"/>
      <c r="BT75" s="70"/>
      <c r="BU75" s="70"/>
      <c r="BV75" s="70"/>
      <c r="BW75" s="70"/>
      <c r="BX75" s="70"/>
      <c r="BY75" s="70"/>
      <c r="BZ75" s="70"/>
      <c r="CA75" s="70"/>
      <c r="CB75" s="70"/>
      <c r="CC75" s="70"/>
      <c r="CD75" s="70"/>
      <c r="CE75" s="70"/>
      <c r="CF75" s="70"/>
      <c r="CG75" s="70"/>
      <c r="CH75" s="70"/>
    </row>
    <row r="76" spans="3:86" ht="6.95" customHeight="1" x14ac:dyDescent="0.15">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c r="BB76" s="70"/>
      <c r="BC76" s="70"/>
      <c r="BD76" s="70"/>
      <c r="BE76" s="70"/>
      <c r="BF76" s="70"/>
      <c r="BG76" s="70"/>
      <c r="BH76" s="70"/>
      <c r="BI76" s="70"/>
      <c r="BJ76" s="70"/>
      <c r="BK76" s="70"/>
      <c r="BL76" s="70"/>
      <c r="BM76" s="70"/>
      <c r="BN76" s="70"/>
      <c r="BO76" s="70"/>
      <c r="BP76" s="70"/>
      <c r="BQ76" s="70"/>
      <c r="BR76" s="70"/>
      <c r="BS76" s="70"/>
      <c r="BT76" s="70"/>
      <c r="BU76" s="70"/>
      <c r="BV76" s="70"/>
      <c r="BW76" s="70"/>
      <c r="BX76" s="70"/>
      <c r="BY76" s="70"/>
      <c r="BZ76" s="70"/>
      <c r="CA76" s="70"/>
      <c r="CB76" s="70"/>
      <c r="CC76" s="70"/>
      <c r="CD76" s="70"/>
      <c r="CE76" s="70"/>
      <c r="CF76" s="70"/>
      <c r="CG76" s="70"/>
      <c r="CH76" s="70"/>
    </row>
    <row r="79" spans="3:86" ht="6.95" customHeight="1" x14ac:dyDescent="0.15">
      <c r="N79" s="182" t="s">
        <v>16</v>
      </c>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166"/>
      <c r="BH79" s="166"/>
      <c r="BI79" s="166"/>
      <c r="BJ79" s="166"/>
      <c r="BK79" s="166"/>
      <c r="BL79" s="166"/>
      <c r="BM79" s="166"/>
      <c r="BN79" s="166"/>
      <c r="BO79" s="166"/>
      <c r="BP79" s="166"/>
      <c r="BQ79" s="166"/>
      <c r="BR79" s="166"/>
      <c r="BS79" s="166"/>
      <c r="BT79" s="166"/>
      <c r="BU79" s="166"/>
      <c r="BV79" s="166"/>
      <c r="BW79" s="166"/>
      <c r="BX79" s="166"/>
    </row>
    <row r="80" spans="3:86" ht="6.95" customHeight="1" x14ac:dyDescent="0.15">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row>
    <row r="81" spans="14:77" ht="6.95" customHeight="1" x14ac:dyDescent="0.15">
      <c r="N81" s="26"/>
    </row>
    <row r="82" spans="14:77" ht="6.95" customHeight="1" x14ac:dyDescent="0.15">
      <c r="N82" s="166" t="s">
        <v>27</v>
      </c>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c r="BI82" s="166"/>
      <c r="BJ82" s="166"/>
      <c r="BK82" s="166"/>
      <c r="BL82" s="166"/>
      <c r="BM82" s="166"/>
      <c r="BN82" s="166"/>
      <c r="BO82" s="166"/>
      <c r="BP82" s="166"/>
      <c r="BQ82" s="166"/>
      <c r="BR82" s="166"/>
      <c r="BS82" s="166"/>
      <c r="BT82" s="166"/>
      <c r="BU82" s="166"/>
      <c r="BV82" s="166"/>
      <c r="BW82" s="166"/>
      <c r="BX82" s="166"/>
    </row>
    <row r="83" spans="14:77" ht="6.95" customHeight="1" x14ac:dyDescent="0.15">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c r="BI83" s="166"/>
      <c r="BJ83" s="166"/>
      <c r="BK83" s="166"/>
      <c r="BL83" s="166"/>
      <c r="BM83" s="166"/>
      <c r="BN83" s="166"/>
      <c r="BO83" s="166"/>
      <c r="BP83" s="166"/>
      <c r="BQ83" s="166"/>
      <c r="BR83" s="166"/>
      <c r="BS83" s="166"/>
      <c r="BT83" s="166"/>
      <c r="BU83" s="166"/>
      <c r="BV83" s="166"/>
      <c r="BW83" s="166"/>
      <c r="BX83" s="166"/>
    </row>
    <row r="85" spans="14:77" ht="6.95" customHeight="1" x14ac:dyDescent="0.15">
      <c r="N85" s="182" t="s">
        <v>14</v>
      </c>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c r="BI85" s="166"/>
      <c r="BJ85" s="166"/>
      <c r="BK85" s="166"/>
      <c r="BL85" s="166"/>
      <c r="BM85" s="166"/>
      <c r="BN85" s="166"/>
      <c r="BO85" s="166"/>
      <c r="BP85" s="166"/>
      <c r="BQ85" s="166"/>
      <c r="BR85" s="166"/>
      <c r="BS85" s="166"/>
      <c r="BT85" s="166"/>
      <c r="BU85" s="166"/>
      <c r="BV85" s="166"/>
      <c r="BW85" s="166"/>
      <c r="BX85" s="166"/>
    </row>
    <row r="86" spans="14:77" ht="6.95" customHeight="1" x14ac:dyDescent="0.15">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c r="BD86" s="166"/>
      <c r="BE86" s="166"/>
      <c r="BF86" s="166"/>
      <c r="BG86" s="166"/>
      <c r="BH86" s="166"/>
      <c r="BI86" s="166"/>
      <c r="BJ86" s="166"/>
      <c r="BK86" s="166"/>
      <c r="BL86" s="166"/>
      <c r="BM86" s="166"/>
      <c r="BN86" s="166"/>
      <c r="BO86" s="166"/>
      <c r="BP86" s="166"/>
      <c r="BQ86" s="166"/>
      <c r="BR86" s="166"/>
      <c r="BS86" s="166"/>
      <c r="BT86" s="166"/>
      <c r="BU86" s="166"/>
      <c r="BV86" s="166"/>
      <c r="BW86" s="166"/>
      <c r="BX86" s="166"/>
    </row>
    <row r="87" spans="14:77" ht="6.95" customHeight="1" x14ac:dyDescent="0.15">
      <c r="N87" s="27"/>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row>
    <row r="88" spans="14:77" ht="6.95" customHeight="1" x14ac:dyDescent="0.15">
      <c r="N88" s="183" t="s">
        <v>15</v>
      </c>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c r="BI88" s="166"/>
      <c r="BJ88" s="166"/>
      <c r="BK88" s="166"/>
      <c r="BL88" s="166"/>
      <c r="BM88" s="166"/>
      <c r="BN88" s="166"/>
      <c r="BO88" s="166"/>
      <c r="BP88" s="166"/>
      <c r="BQ88" s="166"/>
      <c r="BR88" s="166"/>
      <c r="BS88" s="166"/>
      <c r="BT88" s="166"/>
      <c r="BU88" s="166"/>
      <c r="BV88" s="166"/>
      <c r="BW88" s="166"/>
      <c r="BX88" s="166"/>
    </row>
    <row r="89" spans="14:77" ht="6.95" customHeight="1" x14ac:dyDescent="0.15">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c r="BI89" s="166"/>
      <c r="BJ89" s="166"/>
      <c r="BK89" s="166"/>
      <c r="BL89" s="166"/>
      <c r="BM89" s="166"/>
      <c r="BN89" s="166"/>
      <c r="BO89" s="166"/>
      <c r="BP89" s="166"/>
      <c r="BQ89" s="166"/>
      <c r="BR89" s="166"/>
      <c r="BS89" s="166"/>
      <c r="BT89" s="166"/>
      <c r="BU89" s="166"/>
      <c r="BV89" s="166"/>
      <c r="BW89" s="166"/>
      <c r="BX89" s="166"/>
    </row>
    <row r="91" spans="14:77" ht="6.95" customHeight="1" x14ac:dyDescent="0.15">
      <c r="N91" s="182" t="s">
        <v>17</v>
      </c>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c r="BI91" s="166"/>
      <c r="BJ91" s="166"/>
      <c r="BK91" s="166"/>
      <c r="BL91" s="166"/>
      <c r="BM91" s="166"/>
      <c r="BN91" s="166"/>
      <c r="BO91" s="166"/>
      <c r="BP91" s="166"/>
      <c r="BQ91" s="166"/>
      <c r="BR91" s="166"/>
      <c r="BS91" s="166"/>
      <c r="BT91" s="166"/>
      <c r="BU91" s="166"/>
      <c r="BV91" s="166"/>
      <c r="BW91" s="166"/>
      <c r="BX91" s="166"/>
      <c r="BY91" s="18"/>
    </row>
    <row r="92" spans="14:77" ht="6.95" customHeight="1" x14ac:dyDescent="0.15">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c r="BI92" s="166"/>
      <c r="BJ92" s="166"/>
      <c r="BK92" s="166"/>
      <c r="BL92" s="166"/>
      <c r="BM92" s="166"/>
      <c r="BN92" s="166"/>
      <c r="BO92" s="166"/>
      <c r="BP92" s="166"/>
      <c r="BQ92" s="166"/>
      <c r="BR92" s="166"/>
      <c r="BS92" s="166"/>
      <c r="BT92" s="166"/>
      <c r="BU92" s="166"/>
      <c r="BV92" s="166"/>
      <c r="BW92" s="166"/>
      <c r="BX92" s="166"/>
      <c r="BY92" s="18"/>
    </row>
    <row r="93" spans="14:77" ht="6.95" customHeight="1" x14ac:dyDescent="0.15">
      <c r="N93" s="26"/>
    </row>
    <row r="94" spans="14:77" ht="6.95" customHeight="1" x14ac:dyDescent="0.15">
      <c r="N94" s="166" t="s">
        <v>18</v>
      </c>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c r="BD94" s="166"/>
      <c r="BE94" s="166"/>
      <c r="BF94" s="166"/>
      <c r="BG94" s="166"/>
      <c r="BH94" s="166"/>
      <c r="BI94" s="166"/>
      <c r="BJ94" s="166"/>
      <c r="BK94" s="166"/>
      <c r="BL94" s="166"/>
      <c r="BM94" s="166"/>
      <c r="BN94" s="166"/>
      <c r="BO94" s="166"/>
      <c r="BP94" s="166"/>
      <c r="BQ94" s="166"/>
      <c r="BR94" s="166"/>
      <c r="BS94" s="166"/>
      <c r="BT94" s="166"/>
      <c r="BU94" s="166"/>
      <c r="BV94" s="166"/>
      <c r="BW94" s="166"/>
      <c r="BX94" s="166"/>
    </row>
    <row r="95" spans="14:77" ht="6.95" customHeight="1" x14ac:dyDescent="0.15">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c r="BI95" s="166"/>
      <c r="BJ95" s="166"/>
      <c r="BK95" s="166"/>
      <c r="BL95" s="166"/>
      <c r="BM95" s="166"/>
      <c r="BN95" s="166"/>
      <c r="BO95" s="166"/>
      <c r="BP95" s="166"/>
      <c r="BQ95" s="166"/>
      <c r="BR95" s="166"/>
      <c r="BS95" s="166"/>
      <c r="BT95" s="166"/>
      <c r="BU95" s="166"/>
      <c r="BV95" s="166"/>
      <c r="BW95" s="166"/>
      <c r="BX95" s="166"/>
    </row>
    <row r="97" spans="14:76" ht="6.95" customHeight="1" x14ac:dyDescent="0.15">
      <c r="N97" s="182" t="s">
        <v>22</v>
      </c>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c r="BD97" s="166"/>
      <c r="BE97" s="166"/>
      <c r="BF97" s="166"/>
      <c r="BG97" s="166"/>
      <c r="BH97" s="166"/>
      <c r="BI97" s="166"/>
      <c r="BJ97" s="166"/>
      <c r="BK97" s="166"/>
      <c r="BL97" s="166"/>
      <c r="BM97" s="166"/>
      <c r="BN97" s="166"/>
      <c r="BO97" s="166"/>
      <c r="BP97" s="166"/>
      <c r="BQ97" s="166"/>
      <c r="BR97" s="166"/>
      <c r="BS97" s="166"/>
      <c r="BT97" s="166"/>
      <c r="BU97" s="166"/>
      <c r="BV97" s="166"/>
      <c r="BW97" s="166"/>
      <c r="BX97" s="166"/>
    </row>
    <row r="98" spans="14:76" ht="6.95" customHeight="1" x14ac:dyDescent="0.15">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c r="BI98" s="166"/>
      <c r="BJ98" s="166"/>
      <c r="BK98" s="166"/>
      <c r="BL98" s="166"/>
      <c r="BM98" s="166"/>
      <c r="BN98" s="166"/>
      <c r="BO98" s="166"/>
      <c r="BP98" s="166"/>
      <c r="BQ98" s="166"/>
      <c r="BR98" s="166"/>
      <c r="BS98" s="166"/>
      <c r="BT98" s="166"/>
      <c r="BU98" s="166"/>
      <c r="BV98" s="166"/>
      <c r="BW98" s="166"/>
      <c r="BX98" s="166"/>
    </row>
    <row r="99" spans="14:76" ht="6.95" customHeight="1" x14ac:dyDescent="0.15">
      <c r="N99" s="26"/>
    </row>
    <row r="100" spans="14:76" ht="6.95" customHeight="1" x14ac:dyDescent="0.15">
      <c r="N100" s="166" t="s">
        <v>19</v>
      </c>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c r="BI100" s="166"/>
      <c r="BJ100" s="166"/>
      <c r="BK100" s="166"/>
      <c r="BL100" s="166"/>
      <c r="BM100" s="166"/>
      <c r="BN100" s="166"/>
      <c r="BO100" s="166"/>
      <c r="BP100" s="166"/>
      <c r="BQ100" s="166"/>
      <c r="BR100" s="166"/>
      <c r="BS100" s="166"/>
      <c r="BT100" s="166"/>
      <c r="BU100" s="166"/>
      <c r="BV100" s="166"/>
      <c r="BW100" s="166"/>
      <c r="BX100" s="166"/>
    </row>
    <row r="101" spans="14:76" ht="6.95" customHeight="1" x14ac:dyDescent="0.15">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c r="BI101" s="166"/>
      <c r="BJ101" s="166"/>
      <c r="BK101" s="166"/>
      <c r="BL101" s="166"/>
      <c r="BM101" s="166"/>
      <c r="BN101" s="166"/>
      <c r="BO101" s="166"/>
      <c r="BP101" s="166"/>
      <c r="BQ101" s="166"/>
      <c r="BR101" s="166"/>
      <c r="BS101" s="166"/>
      <c r="BT101" s="166"/>
      <c r="BU101" s="166"/>
      <c r="BV101" s="166"/>
      <c r="BW101" s="166"/>
      <c r="BX101" s="166"/>
    </row>
    <row r="103" spans="14:76" ht="6.95" customHeight="1" x14ac:dyDescent="0.15">
      <c r="N103" s="182" t="s">
        <v>20</v>
      </c>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c r="BI103" s="166"/>
      <c r="BJ103" s="166"/>
      <c r="BK103" s="166"/>
      <c r="BL103" s="166"/>
      <c r="BM103" s="166"/>
      <c r="BN103" s="166"/>
      <c r="BO103" s="166"/>
      <c r="BP103" s="166"/>
      <c r="BQ103" s="166"/>
      <c r="BR103" s="166"/>
      <c r="BS103" s="166"/>
      <c r="BT103" s="166"/>
      <c r="BU103" s="166"/>
      <c r="BV103" s="166"/>
      <c r="BW103" s="166"/>
      <c r="BX103" s="166"/>
    </row>
    <row r="104" spans="14:76" ht="6.95" customHeight="1" x14ac:dyDescent="0.15">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c r="BI104" s="166"/>
      <c r="BJ104" s="166"/>
      <c r="BK104" s="166"/>
      <c r="BL104" s="166"/>
      <c r="BM104" s="166"/>
      <c r="BN104" s="166"/>
      <c r="BO104" s="166"/>
      <c r="BP104" s="166"/>
      <c r="BQ104" s="166"/>
      <c r="BR104" s="166"/>
      <c r="BS104" s="166"/>
      <c r="BT104" s="166"/>
      <c r="BU104" s="166"/>
      <c r="BV104" s="166"/>
      <c r="BW104" s="166"/>
      <c r="BX104" s="166"/>
    </row>
    <row r="105" spans="14:76" ht="6.95" customHeight="1" x14ac:dyDescent="0.15">
      <c r="N105" s="26"/>
    </row>
    <row r="106" spans="14:76" ht="6.95" customHeight="1" x14ac:dyDescent="0.15">
      <c r="N106" s="166" t="s">
        <v>60</v>
      </c>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c r="BI106" s="166"/>
      <c r="BJ106" s="166"/>
      <c r="BK106" s="166"/>
      <c r="BL106" s="166"/>
      <c r="BM106" s="166"/>
      <c r="BN106" s="166"/>
      <c r="BO106" s="166"/>
      <c r="BP106" s="166"/>
      <c r="BQ106" s="166"/>
      <c r="BR106" s="166"/>
      <c r="BS106" s="166"/>
      <c r="BT106" s="166"/>
      <c r="BU106" s="166"/>
      <c r="BV106" s="166"/>
      <c r="BW106" s="166"/>
      <c r="BX106" s="166"/>
    </row>
    <row r="107" spans="14:76" ht="6.95" customHeight="1" x14ac:dyDescent="0.15">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c r="BI107" s="166"/>
      <c r="BJ107" s="166"/>
      <c r="BK107" s="166"/>
      <c r="BL107" s="166"/>
      <c r="BM107" s="166"/>
      <c r="BN107" s="166"/>
      <c r="BO107" s="166"/>
      <c r="BP107" s="166"/>
      <c r="BQ107" s="166"/>
      <c r="BR107" s="166"/>
      <c r="BS107" s="166"/>
      <c r="BT107" s="166"/>
      <c r="BU107" s="166"/>
      <c r="BV107" s="166"/>
      <c r="BW107" s="166"/>
      <c r="BX107" s="166"/>
    </row>
    <row r="109" spans="14:76" ht="6.95" customHeight="1" x14ac:dyDescent="0.15">
      <c r="N109" s="182" t="s">
        <v>33</v>
      </c>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c r="BI109" s="166"/>
      <c r="BJ109" s="166"/>
      <c r="BK109" s="166"/>
      <c r="BL109" s="166"/>
      <c r="BM109" s="166"/>
      <c r="BN109" s="166"/>
      <c r="BO109" s="166"/>
      <c r="BP109" s="166"/>
      <c r="BQ109" s="166"/>
      <c r="BR109" s="166"/>
      <c r="BS109" s="166"/>
      <c r="BT109" s="166"/>
      <c r="BU109" s="166"/>
      <c r="BV109" s="166"/>
      <c r="BW109" s="166"/>
      <c r="BX109" s="166"/>
    </row>
    <row r="110" spans="14:76" ht="6.95" customHeight="1" x14ac:dyDescent="0.15">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c r="BA110" s="166"/>
      <c r="BB110" s="166"/>
      <c r="BC110" s="166"/>
      <c r="BD110" s="166"/>
      <c r="BE110" s="166"/>
      <c r="BF110" s="166"/>
      <c r="BG110" s="166"/>
      <c r="BH110" s="166"/>
      <c r="BI110" s="166"/>
      <c r="BJ110" s="166"/>
      <c r="BK110" s="166"/>
      <c r="BL110" s="166"/>
      <c r="BM110" s="166"/>
      <c r="BN110" s="166"/>
      <c r="BO110" s="166"/>
      <c r="BP110" s="166"/>
      <c r="BQ110" s="166"/>
      <c r="BR110" s="166"/>
      <c r="BS110" s="166"/>
      <c r="BT110" s="166"/>
      <c r="BU110" s="166"/>
      <c r="BV110" s="166"/>
      <c r="BW110" s="166"/>
      <c r="BX110" s="166"/>
    </row>
    <row r="112" spans="14:76" ht="6.95" customHeight="1" x14ac:dyDescent="0.15">
      <c r="N112" s="166" t="s">
        <v>21</v>
      </c>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6"/>
      <c r="BB112" s="166"/>
      <c r="BC112" s="166"/>
      <c r="BD112" s="166"/>
      <c r="BE112" s="166"/>
      <c r="BF112" s="166"/>
      <c r="BG112" s="166"/>
      <c r="BH112" s="166"/>
      <c r="BI112" s="166"/>
      <c r="BJ112" s="166"/>
      <c r="BK112" s="166"/>
      <c r="BL112" s="166"/>
      <c r="BM112" s="166"/>
      <c r="BN112" s="166"/>
      <c r="BO112" s="166"/>
      <c r="BP112" s="166"/>
      <c r="BQ112" s="166"/>
      <c r="BR112" s="166"/>
      <c r="BS112" s="166"/>
      <c r="BT112" s="166"/>
      <c r="BU112" s="166"/>
      <c r="BV112" s="166"/>
      <c r="BW112" s="166"/>
      <c r="BX112" s="166"/>
    </row>
    <row r="113" spans="14:78" ht="6.95" customHeight="1" x14ac:dyDescent="0.15">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c r="BI113" s="166"/>
      <c r="BJ113" s="166"/>
      <c r="BK113" s="166"/>
      <c r="BL113" s="166"/>
      <c r="BM113" s="166"/>
      <c r="BN113" s="166"/>
      <c r="BO113" s="166"/>
      <c r="BP113" s="166"/>
      <c r="BQ113" s="166"/>
      <c r="BR113" s="166"/>
      <c r="BS113" s="166"/>
      <c r="BT113" s="166"/>
      <c r="BU113" s="166"/>
      <c r="BV113" s="166"/>
      <c r="BW113" s="166"/>
      <c r="BX113" s="166"/>
    </row>
    <row r="116" spans="14:78" ht="6.95" customHeight="1" x14ac:dyDescent="0.15">
      <c r="BE116" s="5"/>
      <c r="BF116" s="3"/>
      <c r="BG116" s="3"/>
      <c r="BH116" s="76" t="s">
        <v>23</v>
      </c>
      <c r="BI116" s="125"/>
      <c r="BJ116" s="125"/>
      <c r="BK116" s="125"/>
      <c r="BL116" s="125"/>
      <c r="BM116" s="125"/>
      <c r="BN116" s="125"/>
      <c r="BO116" s="125"/>
      <c r="BP116" s="125"/>
      <c r="BQ116" s="125"/>
      <c r="BR116" s="125"/>
      <c r="BS116" s="125"/>
      <c r="BT116" s="125"/>
      <c r="BU116" s="125"/>
      <c r="BV116" s="125"/>
      <c r="BW116" s="125"/>
      <c r="BX116" s="125"/>
      <c r="BY116" s="3"/>
      <c r="BZ116" s="4"/>
    </row>
    <row r="117" spans="14:78" ht="6.95" customHeight="1" x14ac:dyDescent="0.15">
      <c r="BE117" s="5"/>
      <c r="BH117" s="119"/>
      <c r="BI117" s="119"/>
      <c r="BJ117" s="119"/>
      <c r="BK117" s="119"/>
      <c r="BL117" s="119"/>
      <c r="BM117" s="119"/>
      <c r="BN117" s="119"/>
      <c r="BO117" s="119"/>
      <c r="BP117" s="119"/>
      <c r="BQ117" s="119"/>
      <c r="BR117" s="119"/>
      <c r="BS117" s="119"/>
      <c r="BT117" s="119"/>
      <c r="BU117" s="119"/>
      <c r="BV117" s="119"/>
      <c r="BW117" s="119"/>
      <c r="BX117" s="119"/>
      <c r="BZ117" s="5"/>
    </row>
    <row r="118" spans="14:78" ht="6.95" customHeight="1" x14ac:dyDescent="0.15">
      <c r="BE118" s="5"/>
      <c r="BF118" s="10"/>
      <c r="BG118" s="10"/>
      <c r="BH118" s="123"/>
      <c r="BI118" s="123"/>
      <c r="BJ118" s="123"/>
      <c r="BK118" s="123"/>
      <c r="BL118" s="123"/>
      <c r="BM118" s="123"/>
      <c r="BN118" s="123"/>
      <c r="BO118" s="123"/>
      <c r="BP118" s="123"/>
      <c r="BQ118" s="123"/>
      <c r="BR118" s="123"/>
      <c r="BS118" s="123"/>
      <c r="BT118" s="123"/>
      <c r="BU118" s="123"/>
      <c r="BV118" s="123"/>
      <c r="BW118" s="123"/>
      <c r="BX118" s="123"/>
      <c r="BY118" s="10"/>
      <c r="BZ118" s="7"/>
    </row>
    <row r="119" spans="14:78" ht="6.95" customHeight="1" x14ac:dyDescent="0.15">
      <c r="BE119" s="5"/>
      <c r="BF119" s="8"/>
      <c r="BG119" s="180" t="s">
        <v>24</v>
      </c>
      <c r="BH119" s="180"/>
      <c r="BI119" s="180"/>
      <c r="BJ119" s="180"/>
      <c r="BK119" s="180"/>
      <c r="BL119" s="29"/>
      <c r="BM119" s="30"/>
      <c r="BN119" s="180" t="s">
        <v>25</v>
      </c>
      <c r="BO119" s="180"/>
      <c r="BP119" s="180"/>
      <c r="BQ119" s="180"/>
      <c r="BR119" s="180"/>
      <c r="BS119" s="31"/>
      <c r="BT119" s="32"/>
      <c r="BU119" s="180" t="s">
        <v>26</v>
      </c>
      <c r="BV119" s="180"/>
      <c r="BW119" s="180"/>
      <c r="BX119" s="180"/>
      <c r="BY119" s="180"/>
      <c r="BZ119" s="4"/>
    </row>
    <row r="120" spans="14:78" ht="6.95" customHeight="1" x14ac:dyDescent="0.15">
      <c r="BE120" s="5"/>
      <c r="BF120" s="33"/>
      <c r="BG120" s="181"/>
      <c r="BH120" s="181"/>
      <c r="BI120" s="181"/>
      <c r="BJ120" s="181"/>
      <c r="BK120" s="181"/>
      <c r="BL120" s="34"/>
      <c r="BM120" s="35"/>
      <c r="BN120" s="181"/>
      <c r="BO120" s="181"/>
      <c r="BP120" s="181"/>
      <c r="BQ120" s="181"/>
      <c r="BR120" s="181"/>
      <c r="BS120" s="36"/>
      <c r="BT120" s="37"/>
      <c r="BU120" s="181"/>
      <c r="BV120" s="181"/>
      <c r="BW120" s="181"/>
      <c r="BX120" s="181"/>
      <c r="BY120" s="181"/>
      <c r="BZ120" s="7"/>
    </row>
    <row r="121" spans="14:78" ht="6.95" customHeight="1" x14ac:dyDescent="0.15">
      <c r="BE121" s="5"/>
      <c r="BF121" s="9"/>
      <c r="BL121" s="5"/>
      <c r="BM121" s="9"/>
      <c r="BS121" s="5"/>
      <c r="BZ121" s="5"/>
    </row>
    <row r="122" spans="14:78" ht="6.95" customHeight="1" x14ac:dyDescent="0.15">
      <c r="BE122" s="5"/>
      <c r="BF122" s="9"/>
      <c r="BL122" s="5"/>
      <c r="BM122" s="9"/>
      <c r="BS122" s="5"/>
      <c r="BZ122" s="5"/>
    </row>
    <row r="123" spans="14:78" ht="6.95" customHeight="1" x14ac:dyDescent="0.15">
      <c r="BE123" s="5"/>
      <c r="BF123" s="9"/>
      <c r="BL123" s="5"/>
      <c r="BM123" s="9"/>
      <c r="BS123" s="5"/>
      <c r="BZ123" s="5"/>
    </row>
    <row r="124" spans="14:78" ht="6.95" customHeight="1" x14ac:dyDescent="0.15">
      <c r="BE124" s="5"/>
      <c r="BF124" s="9"/>
      <c r="BL124" s="5"/>
      <c r="BM124" s="9"/>
      <c r="BS124" s="5"/>
      <c r="BZ124" s="5"/>
    </row>
    <row r="125" spans="14:78" ht="6.95" customHeight="1" x14ac:dyDescent="0.15">
      <c r="BE125" s="5"/>
      <c r="BF125" s="9"/>
      <c r="BL125" s="5"/>
      <c r="BM125" s="9"/>
      <c r="BS125" s="5"/>
      <c r="BZ125" s="5"/>
    </row>
    <row r="126" spans="14:78" ht="6.95" customHeight="1" x14ac:dyDescent="0.15">
      <c r="BE126" s="5"/>
      <c r="BF126" s="9"/>
      <c r="BL126" s="5"/>
      <c r="BM126" s="9"/>
      <c r="BS126" s="5"/>
      <c r="BZ126" s="5"/>
    </row>
    <row r="127" spans="14:78" ht="6.95" customHeight="1" x14ac:dyDescent="0.15">
      <c r="BE127" s="5"/>
      <c r="BF127" s="9"/>
      <c r="BL127" s="5"/>
      <c r="BM127" s="9"/>
      <c r="BS127" s="5"/>
      <c r="BZ127" s="5"/>
    </row>
    <row r="128" spans="14:78" ht="6.95" customHeight="1" x14ac:dyDescent="0.15">
      <c r="BF128" s="3"/>
      <c r="BG128" s="3"/>
      <c r="BH128" s="3"/>
      <c r="BI128" s="3"/>
      <c r="BJ128" s="3"/>
      <c r="BK128" s="3"/>
      <c r="BL128" s="3"/>
      <c r="BM128" s="3"/>
      <c r="BN128" s="3"/>
      <c r="BO128" s="3"/>
      <c r="BP128" s="3"/>
      <c r="BQ128" s="3"/>
      <c r="BR128" s="3"/>
      <c r="BS128" s="3"/>
      <c r="BT128" s="3"/>
      <c r="BU128" s="3"/>
      <c r="BV128" s="3"/>
      <c r="BW128" s="3"/>
      <c r="BX128" s="3"/>
      <c r="BY128" s="3"/>
      <c r="BZ128" s="3"/>
    </row>
  </sheetData>
  <sheetProtection sheet="1" objects="1" scenarios="1"/>
  <protectedRanges>
    <protectedRange sqref="AC49:BX53" name="範囲2"/>
    <protectedRange sqref="AC47:BX48" name="範囲1"/>
  </protectedRanges>
  <mergeCells count="102">
    <mergeCell ref="N94:BX95"/>
    <mergeCell ref="N100:BX101"/>
    <mergeCell ref="BH116:BX118"/>
    <mergeCell ref="BG119:BK120"/>
    <mergeCell ref="BN119:BR120"/>
    <mergeCell ref="BU119:BY120"/>
    <mergeCell ref="N106:BX107"/>
    <mergeCell ref="AR69:AU72"/>
    <mergeCell ref="N91:BX92"/>
    <mergeCell ref="N112:BX113"/>
    <mergeCell ref="N79:BX80"/>
    <mergeCell ref="N85:BX86"/>
    <mergeCell ref="N97:BX98"/>
    <mergeCell ref="N103:BX104"/>
    <mergeCell ref="N109:BX110"/>
    <mergeCell ref="N82:BX83"/>
    <mergeCell ref="N88:BX89"/>
    <mergeCell ref="AZ71:BI72"/>
    <mergeCell ref="AZ68:BI69"/>
    <mergeCell ref="AV65:AY68"/>
    <mergeCell ref="BA65:BA67"/>
    <mergeCell ref="AB69:AE72"/>
    <mergeCell ref="AF69:AI72"/>
    <mergeCell ref="AJ69:AM72"/>
    <mergeCell ref="C75:CH76"/>
    <mergeCell ref="BJ68:BK72"/>
    <mergeCell ref="BL68:BM72"/>
    <mergeCell ref="BN68:BO72"/>
    <mergeCell ref="BP68:BQ72"/>
    <mergeCell ref="BR68:BS72"/>
    <mergeCell ref="BT68:BU72"/>
    <mergeCell ref="BV68:BW72"/>
    <mergeCell ref="M63:W72"/>
    <mergeCell ref="X69:AA72"/>
    <mergeCell ref="BA63:BH64"/>
    <mergeCell ref="AV69:AY72"/>
    <mergeCell ref="AN69:AQ72"/>
    <mergeCell ref="X63:AH68"/>
    <mergeCell ref="AI63:AM68"/>
    <mergeCell ref="AV63:AY64"/>
    <mergeCell ref="BJ63:BW67"/>
    <mergeCell ref="BH65:BH67"/>
    <mergeCell ref="BB65:BG67"/>
    <mergeCell ref="AC54:AE56"/>
    <mergeCell ref="BA54:BC56"/>
    <mergeCell ref="AF54:AH56"/>
    <mergeCell ref="AN63:AU68"/>
    <mergeCell ref="AO54:AQ56"/>
    <mergeCell ref="AL54:AN56"/>
    <mergeCell ref="AI54:AK56"/>
    <mergeCell ref="AX54:AZ56"/>
    <mergeCell ref="M26:W39"/>
    <mergeCell ref="AR54:AT56"/>
    <mergeCell ref="M54:AB55"/>
    <mergeCell ref="M40:W46"/>
    <mergeCell ref="AC47:BX48"/>
    <mergeCell ref="AC49:BX53"/>
    <mergeCell ref="AU54:AW56"/>
    <mergeCell ref="X26:AB32"/>
    <mergeCell ref="X33:AB34"/>
    <mergeCell ref="X47:AB48"/>
    <mergeCell ref="AI31:AW32"/>
    <mergeCell ref="AC35:BN39"/>
    <mergeCell ref="D1:R2"/>
    <mergeCell ref="M18:AB21"/>
    <mergeCell ref="M22:AB25"/>
    <mergeCell ref="AC22:AV25"/>
    <mergeCell ref="AT14:AV15"/>
    <mergeCell ref="AC18:AV21"/>
    <mergeCell ref="X35:AB39"/>
    <mergeCell ref="X49:AB53"/>
    <mergeCell ref="X40:AB46"/>
    <mergeCell ref="AC26:BX30"/>
    <mergeCell ref="AC33:BN34"/>
    <mergeCell ref="AC31:AH32"/>
    <mergeCell ref="BB31:BS32"/>
    <mergeCell ref="AQ14:AS15"/>
    <mergeCell ref="AD10:AP15"/>
    <mergeCell ref="AQ10:AV13"/>
    <mergeCell ref="Y10:AC15"/>
    <mergeCell ref="Q58:BV59"/>
    <mergeCell ref="O60:BM61"/>
    <mergeCell ref="M10:X15"/>
    <mergeCell ref="M47:W53"/>
    <mergeCell ref="AX31:BA32"/>
    <mergeCell ref="BE22:BX25"/>
    <mergeCell ref="AW22:BD25"/>
    <mergeCell ref="BT31:BX32"/>
    <mergeCell ref="AX45:BA46"/>
    <mergeCell ref="BB45:BS46"/>
    <mergeCell ref="BT45:BX46"/>
    <mergeCell ref="AC40:BX44"/>
    <mergeCell ref="AI45:AW46"/>
    <mergeCell ref="AC45:AH46"/>
    <mergeCell ref="BV20:BW21"/>
    <mergeCell ref="BO20:BP21"/>
    <mergeCell ref="BH20:BI21"/>
    <mergeCell ref="BA20:BC21"/>
    <mergeCell ref="BD19:BG21"/>
    <mergeCell ref="BJ19:BN21"/>
    <mergeCell ref="BQ19:BU21"/>
    <mergeCell ref="M56:AB56"/>
  </mergeCells>
  <phoneticPr fontId="2"/>
  <dataValidations count="1">
    <dataValidation type="list" allowBlank="1" showInputMessage="1" showErrorMessage="1" sqref="AQ14:AS15" xr:uid="{00000000-0002-0000-0000-000000000000}">
      <formula1>"本店,支店,出張所"</formula1>
    </dataValidation>
  </dataValidations>
  <pageMargins left="0.19685039370078741" right="0.19685039370078741" top="0.23622047244094491" bottom="0.19685039370078741" header="0.51181102362204722" footer="0.51181102362204722"/>
  <pageSetup paperSize="9" orientation="portrait" r:id="rId1"/>
  <headerFooter alignWithMargins="0"/>
  <ignoredErrors>
    <ignoredError sqref="AN63 X63 AV65 AZ68 AZ7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L129"/>
  <sheetViews>
    <sheetView view="pageBreakPreview" zoomScale="115" zoomScaleNormal="70" workbookViewId="0">
      <selection activeCell="X63" sqref="X63:AH68"/>
    </sheetView>
  </sheetViews>
  <sheetFormatPr defaultColWidth="1.125" defaultRowHeight="6.95" customHeight="1" x14ac:dyDescent="0.15"/>
  <cols>
    <col min="1" max="16384" width="1.125" style="2"/>
  </cols>
  <sheetData>
    <row r="1" spans="1:90" ht="6.95" customHeight="1" x14ac:dyDescent="0.15">
      <c r="A1" s="43"/>
      <c r="B1" s="42"/>
      <c r="C1" s="42"/>
      <c r="D1" s="64" t="s">
        <v>54</v>
      </c>
      <c r="E1" s="64"/>
      <c r="F1" s="64"/>
      <c r="G1" s="64"/>
      <c r="H1" s="64"/>
      <c r="I1" s="64"/>
      <c r="J1" s="64"/>
      <c r="K1" s="64"/>
      <c r="L1" s="64"/>
      <c r="M1" s="64"/>
      <c r="N1" s="64"/>
      <c r="O1" s="64"/>
      <c r="P1" s="64"/>
      <c r="Q1" s="64"/>
      <c r="R1" s="64"/>
      <c r="S1">
        <v>1</v>
      </c>
      <c r="T1" s="42">
        <v>2</v>
      </c>
      <c r="U1" s="41"/>
      <c r="V1" s="41"/>
      <c r="W1" s="41"/>
      <c r="X1" s="41"/>
      <c r="Y1" s="41"/>
      <c r="Z1" s="41"/>
      <c r="AA1" s="41"/>
      <c r="AB1" s="41"/>
      <c r="AC1" s="41"/>
      <c r="AD1"/>
      <c r="AE1" s="41"/>
      <c r="AF1" s="41"/>
      <c r="AG1" s="41"/>
      <c r="AH1" s="41"/>
      <c r="AR1" s="18"/>
      <c r="AS1" s="18"/>
      <c r="AT1" s="18"/>
    </row>
    <row r="2" spans="1:90" ht="8.25" customHeight="1" x14ac:dyDescent="0.15">
      <c r="D2" s="64"/>
      <c r="E2" s="64"/>
      <c r="F2" s="64"/>
      <c r="G2" s="64"/>
      <c r="H2" s="64"/>
      <c r="I2" s="64"/>
      <c r="J2" s="64"/>
      <c r="K2" s="64"/>
      <c r="L2" s="64"/>
      <c r="M2" s="64"/>
      <c r="N2" s="64"/>
      <c r="O2" s="64"/>
      <c r="P2" s="64"/>
      <c r="Q2" s="64"/>
      <c r="R2" s="64"/>
    </row>
    <row r="6" spans="1:90" ht="6.95" customHeight="1" x14ac:dyDescent="0.15">
      <c r="BN6" s="38"/>
      <c r="BO6" s="38"/>
      <c r="BP6" s="38"/>
      <c r="BQ6" s="38"/>
      <c r="BR6" s="38"/>
      <c r="BS6" s="38"/>
      <c r="BT6" s="38"/>
      <c r="BU6" s="38"/>
      <c r="BV6" s="38"/>
      <c r="BW6" s="38"/>
      <c r="BX6" s="38"/>
      <c r="BY6" s="38"/>
      <c r="BZ6" s="38"/>
      <c r="CA6" s="38"/>
      <c r="CB6" s="38"/>
      <c r="CC6" s="38"/>
      <c r="CD6" s="38"/>
      <c r="CE6" s="38"/>
      <c r="CF6" s="38"/>
      <c r="CG6" s="38"/>
      <c r="CH6" s="38"/>
      <c r="CI6" s="38"/>
      <c r="CJ6" s="38"/>
      <c r="CK6" s="38"/>
      <c r="CL6" s="38"/>
    </row>
    <row r="7" spans="1:90" ht="6.95" customHeight="1" x14ac:dyDescent="0.15">
      <c r="G7" s="1"/>
      <c r="H7" s="1"/>
      <c r="I7" s="1"/>
      <c r="J7" s="1"/>
      <c r="K7" s="1"/>
      <c r="L7" s="1"/>
      <c r="M7" s="1"/>
      <c r="N7" s="1"/>
      <c r="O7" s="1"/>
      <c r="P7" s="1"/>
      <c r="Q7" s="1"/>
      <c r="R7" s="1"/>
      <c r="S7" s="1"/>
      <c r="T7" s="1"/>
      <c r="U7" s="1"/>
      <c r="V7" s="1"/>
      <c r="W7" s="1"/>
      <c r="X7" s="1"/>
      <c r="BN7" s="38"/>
      <c r="BO7" s="38"/>
      <c r="BP7" s="38"/>
      <c r="BQ7" s="38"/>
      <c r="BR7" s="38"/>
      <c r="BS7" s="38"/>
      <c r="BT7" s="38"/>
      <c r="BU7" s="38"/>
      <c r="BV7" s="38"/>
      <c r="BW7" s="38"/>
      <c r="BX7" s="38"/>
      <c r="BY7" s="38"/>
      <c r="BZ7" s="38"/>
      <c r="CA7" s="38"/>
      <c r="CB7" s="38"/>
      <c r="CC7" s="38"/>
      <c r="CD7" s="38"/>
      <c r="CE7" s="38"/>
      <c r="CF7" s="38"/>
      <c r="CG7" s="38"/>
      <c r="CH7" s="38"/>
      <c r="CI7" s="38"/>
      <c r="CJ7" s="38"/>
      <c r="CK7" s="38"/>
      <c r="CL7" s="38"/>
    </row>
    <row r="8" spans="1:90" ht="6.95" customHeight="1" x14ac:dyDescent="0.15">
      <c r="G8" s="1"/>
      <c r="H8" s="1"/>
      <c r="I8" s="1"/>
      <c r="J8" s="1"/>
      <c r="K8" s="1"/>
      <c r="L8" s="1"/>
      <c r="M8" s="1"/>
      <c r="N8" s="1"/>
      <c r="O8" s="1"/>
      <c r="P8" s="1"/>
      <c r="Q8" s="1"/>
      <c r="R8" s="1"/>
      <c r="S8" s="1"/>
      <c r="T8" s="1"/>
      <c r="U8" s="1"/>
      <c r="V8" s="1"/>
      <c r="W8" s="1"/>
      <c r="X8" s="1"/>
      <c r="BN8" s="38"/>
      <c r="BO8" s="38"/>
      <c r="BP8" s="38"/>
      <c r="BQ8" s="38"/>
      <c r="BR8" s="38"/>
      <c r="BS8" s="38"/>
      <c r="BT8" s="38"/>
      <c r="BU8" s="38"/>
      <c r="BV8" s="38"/>
      <c r="BW8" s="38"/>
      <c r="BX8" s="38"/>
      <c r="BY8" s="38"/>
      <c r="BZ8" s="38"/>
      <c r="CA8" s="38"/>
      <c r="CB8" s="38"/>
      <c r="CC8" s="38"/>
      <c r="CD8" s="38"/>
      <c r="CE8" s="38"/>
      <c r="CF8" s="38"/>
      <c r="CG8" s="38"/>
      <c r="CH8" s="38"/>
      <c r="CI8" s="38"/>
      <c r="CJ8" s="38"/>
      <c r="CK8" s="38"/>
      <c r="CL8" s="38"/>
    </row>
    <row r="9" spans="1:90" ht="6.95" customHeight="1" x14ac:dyDescent="0.15">
      <c r="BN9" s="38"/>
      <c r="BO9" s="38"/>
      <c r="BP9" s="38"/>
      <c r="BQ9" s="38"/>
      <c r="BR9" s="38"/>
      <c r="BS9" s="38"/>
      <c r="BT9" s="38"/>
      <c r="BU9" s="38"/>
      <c r="BV9" s="38"/>
      <c r="BW9" s="38"/>
      <c r="BX9" s="38"/>
      <c r="BY9" s="38"/>
      <c r="BZ9" s="38"/>
      <c r="CA9" s="38"/>
      <c r="CB9" s="38"/>
      <c r="CC9" s="38"/>
      <c r="CD9" s="38"/>
      <c r="CE9" s="38"/>
      <c r="CF9" s="38"/>
      <c r="CG9" s="38"/>
      <c r="CH9" s="38"/>
      <c r="CI9" s="38"/>
      <c r="CJ9" s="38"/>
      <c r="CK9" s="38"/>
      <c r="CL9" s="38"/>
    </row>
    <row r="10" spans="1:90" ht="6.95" customHeight="1" x14ac:dyDescent="0.15">
      <c r="M10" s="46"/>
      <c r="N10" s="1"/>
      <c r="O10" s="1"/>
      <c r="P10" s="1"/>
      <c r="Q10" s="1"/>
      <c r="R10" s="1"/>
      <c r="S10" s="1"/>
      <c r="T10" s="1"/>
      <c r="U10" s="1"/>
      <c r="V10" s="1"/>
      <c r="W10" s="1"/>
      <c r="X10" s="1"/>
      <c r="Y10" s="47"/>
      <c r="Z10" s="47"/>
      <c r="AA10" s="47"/>
      <c r="AB10" s="47"/>
      <c r="AC10" s="47"/>
      <c r="AD10" s="46"/>
      <c r="AE10" s="1"/>
      <c r="AF10" s="1"/>
      <c r="AG10" s="1"/>
      <c r="AH10" s="1"/>
      <c r="AI10" s="1"/>
      <c r="AJ10" s="1"/>
      <c r="AK10" s="1"/>
      <c r="AL10" s="1"/>
      <c r="AM10" s="1"/>
      <c r="AN10" s="1"/>
      <c r="AO10" s="1"/>
      <c r="AP10" s="1"/>
      <c r="AQ10" s="44"/>
      <c r="AR10"/>
      <c r="AS10"/>
      <c r="AT10"/>
      <c r="AU10"/>
      <c r="AV10"/>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row>
    <row r="11" spans="1:90" ht="6.95" customHeight="1" x14ac:dyDescent="0.15">
      <c r="M11" s="1"/>
      <c r="N11" s="1"/>
      <c r="O11" s="1"/>
      <c r="P11" s="1"/>
      <c r="Q11" s="1"/>
      <c r="R11" s="1"/>
      <c r="S11" s="1"/>
      <c r="T11" s="1"/>
      <c r="U11" s="1"/>
      <c r="V11" s="1"/>
      <c r="W11" s="1"/>
      <c r="X11" s="1"/>
      <c r="Y11" s="48"/>
      <c r="Z11" s="48"/>
      <c r="AA11" s="48"/>
      <c r="AB11" s="48"/>
      <c r="AC11" s="48"/>
      <c r="AD11" s="1"/>
      <c r="AE11" s="1"/>
      <c r="AF11" s="1"/>
      <c r="AG11" s="1"/>
      <c r="AH11" s="1"/>
      <c r="AI11" s="1"/>
      <c r="AJ11" s="1"/>
      <c r="AK11" s="1"/>
      <c r="AL11" s="1"/>
      <c r="AM11" s="1"/>
      <c r="AN11" s="1"/>
      <c r="AO11" s="1"/>
      <c r="AP11" s="1"/>
      <c r="AQ11"/>
      <c r="AR11"/>
      <c r="AS11"/>
      <c r="AT11"/>
      <c r="AU11"/>
      <c r="AV11"/>
      <c r="BN11" s="38"/>
      <c r="BO11" s="38"/>
      <c r="BP11" s="38"/>
      <c r="BQ11" s="38"/>
      <c r="BR11" s="38"/>
      <c r="BS11" s="38"/>
      <c r="BT11" s="38"/>
      <c r="BU11" s="38"/>
      <c r="BV11" s="38"/>
      <c r="BW11" s="38"/>
      <c r="BX11" s="38"/>
      <c r="BY11" s="38"/>
      <c r="BZ11" s="38"/>
      <c r="CA11" s="38"/>
      <c r="CB11" s="38"/>
      <c r="CC11" s="38"/>
      <c r="CD11" s="38"/>
      <c r="CE11" s="38"/>
      <c r="CF11" s="38"/>
      <c r="CG11" s="38"/>
      <c r="CH11" s="38"/>
      <c r="CI11" s="38"/>
      <c r="CJ11" s="38"/>
      <c r="CK11" s="38"/>
      <c r="CL11" s="38"/>
    </row>
    <row r="12" spans="1:90" ht="6.95" customHeight="1" x14ac:dyDescent="0.15">
      <c r="M12" s="1"/>
      <c r="N12" s="1"/>
      <c r="O12" s="1"/>
      <c r="P12" s="1"/>
      <c r="Q12" s="1"/>
      <c r="R12" s="1"/>
      <c r="S12" s="1"/>
      <c r="T12" s="1"/>
      <c r="U12" s="1"/>
      <c r="V12" s="1"/>
      <c r="W12" s="1"/>
      <c r="X12" s="1"/>
      <c r="Y12" s="47"/>
      <c r="Z12" s="47"/>
      <c r="AA12" s="47"/>
      <c r="AB12" s="47"/>
      <c r="AC12" s="47"/>
      <c r="AD12" s="1"/>
      <c r="AE12" s="1"/>
      <c r="AF12" s="1"/>
      <c r="AG12" s="1"/>
      <c r="AH12" s="1"/>
      <c r="AI12" s="1"/>
      <c r="AJ12" s="1"/>
      <c r="AK12" s="1"/>
      <c r="AL12" s="1"/>
      <c r="AM12" s="1"/>
      <c r="AN12" s="1"/>
      <c r="AO12" s="1"/>
      <c r="AP12" s="1"/>
      <c r="AQ12"/>
      <c r="AR12"/>
      <c r="AS12"/>
      <c r="AT12"/>
      <c r="AU12"/>
      <c r="AV12"/>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row>
    <row r="13" spans="1:90" ht="6.95" customHeight="1" x14ac:dyDescent="0.15">
      <c r="M13" s="1"/>
      <c r="N13" s="1"/>
      <c r="O13" s="1"/>
      <c r="P13" s="1"/>
      <c r="Q13" s="1"/>
      <c r="R13" s="1"/>
      <c r="S13" s="1"/>
      <c r="T13" s="1"/>
      <c r="U13" s="1"/>
      <c r="V13" s="1"/>
      <c r="W13" s="1"/>
      <c r="X13" s="1"/>
      <c r="Y13" s="48"/>
      <c r="Z13" s="48"/>
      <c r="AA13" s="48"/>
      <c r="AB13" s="48"/>
      <c r="AC13" s="48"/>
      <c r="AD13" s="1"/>
      <c r="AE13" s="1"/>
      <c r="AF13" s="1"/>
      <c r="AG13" s="1"/>
      <c r="AH13" s="1"/>
      <c r="AI13" s="1"/>
      <c r="AJ13" s="1"/>
      <c r="AK13" s="1"/>
      <c r="AL13" s="1"/>
      <c r="AM13" s="1"/>
      <c r="AN13" s="1"/>
      <c r="AO13" s="1"/>
      <c r="AP13" s="1"/>
      <c r="AQ13"/>
      <c r="AR13"/>
      <c r="AS13"/>
      <c r="AT13"/>
      <c r="AU13"/>
      <c r="AV13"/>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c r="CL13" s="38"/>
    </row>
    <row r="14" spans="1:90" ht="6.95" customHeight="1" x14ac:dyDescent="0.15">
      <c r="M14" s="1"/>
      <c r="N14" s="1"/>
      <c r="O14" s="1"/>
      <c r="P14" s="1"/>
      <c r="Q14" s="1"/>
      <c r="R14" s="1"/>
      <c r="S14" s="1"/>
      <c r="T14" s="1"/>
      <c r="U14" s="1"/>
      <c r="V14" s="1"/>
      <c r="W14" s="1"/>
      <c r="X14" s="1"/>
      <c r="Y14" s="47"/>
      <c r="Z14" s="47"/>
      <c r="AA14" s="47"/>
      <c r="AB14" s="47"/>
      <c r="AC14" s="47"/>
      <c r="AD14" s="1"/>
      <c r="AE14" s="1"/>
      <c r="AF14" s="1"/>
      <c r="AG14" s="1"/>
      <c r="AH14" s="1"/>
      <c r="AI14" s="1"/>
      <c r="AJ14" s="1"/>
      <c r="AK14" s="1"/>
      <c r="AL14" s="1"/>
      <c r="AM14" s="1"/>
      <c r="AN14" s="1"/>
      <c r="AO14" s="1"/>
      <c r="AP14" s="1"/>
      <c r="AQ14" s="48"/>
      <c r="AR14" s="48"/>
      <c r="AS14" s="48"/>
      <c r="AT14" s="11"/>
      <c r="AU14" s="11"/>
      <c r="AV14" s="11"/>
    </row>
    <row r="15" spans="1:90" ht="6.95" customHeight="1" x14ac:dyDescent="0.15">
      <c r="M15" s="1"/>
      <c r="N15" s="1"/>
      <c r="O15" s="1"/>
      <c r="P15" s="1"/>
      <c r="Q15" s="1"/>
      <c r="R15" s="1"/>
      <c r="S15" s="1"/>
      <c r="T15" s="1"/>
      <c r="U15" s="1"/>
      <c r="V15" s="1"/>
      <c r="W15" s="1"/>
      <c r="X15" s="1"/>
      <c r="Y15" s="48"/>
      <c r="Z15" s="48"/>
      <c r="AA15" s="48"/>
      <c r="AB15" s="48"/>
      <c r="AC15" s="48"/>
      <c r="AD15" s="1"/>
      <c r="AE15" s="1"/>
      <c r="AF15" s="1"/>
      <c r="AG15" s="1"/>
      <c r="AH15" s="1"/>
      <c r="AI15" s="1"/>
      <c r="AJ15" s="1"/>
      <c r="AK15" s="1"/>
      <c r="AL15" s="1"/>
      <c r="AM15" s="1"/>
      <c r="AN15" s="1"/>
      <c r="AO15" s="1"/>
      <c r="AP15" s="1"/>
      <c r="AQ15" s="48"/>
      <c r="AR15" s="48"/>
      <c r="AS15" s="48"/>
      <c r="AT15" s="11"/>
      <c r="AU15" s="11"/>
      <c r="AV15" s="11"/>
    </row>
    <row r="16" spans="1:90" ht="6.95" customHeight="1" x14ac:dyDescent="0.15">
      <c r="M16" s="39"/>
      <c r="N16" s="39"/>
      <c r="O16" s="39"/>
      <c r="P16" s="39"/>
      <c r="Q16" s="39"/>
      <c r="R16" s="39"/>
      <c r="S16" s="39"/>
      <c r="T16" s="39"/>
      <c r="U16" s="39"/>
      <c r="V16" s="39"/>
      <c r="W16" s="39"/>
      <c r="X16" s="39"/>
      <c r="Y16" s="45"/>
      <c r="Z16" s="45"/>
      <c r="AA16" s="45"/>
      <c r="AB16" s="45"/>
      <c r="AC16" s="45"/>
      <c r="AD16" s="39"/>
      <c r="AE16" s="39"/>
      <c r="AF16" s="39"/>
      <c r="AG16" s="39"/>
      <c r="AH16" s="39"/>
      <c r="AI16" s="39"/>
      <c r="AJ16" s="39"/>
      <c r="AK16" s="39"/>
      <c r="AL16" s="39"/>
      <c r="AM16" s="39"/>
      <c r="AN16" s="40"/>
      <c r="AO16" s="40"/>
      <c r="AP16" s="40"/>
      <c r="AQ16" s="40"/>
    </row>
    <row r="18" spans="13:79" ht="6.95" customHeight="1" x14ac:dyDescent="0.15">
      <c r="M18" s="98" t="s">
        <v>35</v>
      </c>
      <c r="N18" s="76"/>
      <c r="O18" s="76"/>
      <c r="P18" s="76"/>
      <c r="Q18" s="76"/>
      <c r="R18" s="76"/>
      <c r="S18" s="76"/>
      <c r="T18" s="76"/>
      <c r="U18" s="76"/>
      <c r="V18" s="76"/>
      <c r="W18" s="76"/>
      <c r="X18" s="76"/>
      <c r="Y18" s="76"/>
      <c r="Z18" s="76"/>
      <c r="AA18" s="76"/>
      <c r="AB18" s="77"/>
      <c r="AC18" s="272" t="s">
        <v>62</v>
      </c>
      <c r="AD18" s="273"/>
      <c r="AE18" s="273"/>
      <c r="AF18" s="273"/>
      <c r="AG18" s="273"/>
      <c r="AH18" s="273"/>
      <c r="AI18" s="273"/>
      <c r="AJ18" s="273"/>
      <c r="AK18" s="273"/>
      <c r="AL18" s="273"/>
      <c r="AM18" s="273"/>
      <c r="AN18" s="273"/>
      <c r="AO18" s="273"/>
      <c r="AP18" s="273"/>
      <c r="AQ18" s="273"/>
      <c r="AR18" s="273"/>
      <c r="AS18" s="273"/>
      <c r="AT18" s="273"/>
      <c r="AU18" s="273"/>
      <c r="AV18" s="274"/>
    </row>
    <row r="19" spans="13:79" ht="6.95" customHeight="1" x14ac:dyDescent="0.15">
      <c r="M19" s="78"/>
      <c r="N19" s="79"/>
      <c r="O19" s="79"/>
      <c r="P19" s="79"/>
      <c r="Q19" s="79"/>
      <c r="R19" s="79"/>
      <c r="S19" s="79"/>
      <c r="T19" s="79"/>
      <c r="U19" s="79"/>
      <c r="V19" s="79"/>
      <c r="W19" s="79"/>
      <c r="X19" s="79"/>
      <c r="Y19" s="79"/>
      <c r="Z19" s="79"/>
      <c r="AA19" s="79"/>
      <c r="AB19" s="80"/>
      <c r="AC19" s="275"/>
      <c r="AD19" s="276"/>
      <c r="AE19" s="276"/>
      <c r="AF19" s="276"/>
      <c r="AG19" s="276"/>
      <c r="AH19" s="276"/>
      <c r="AI19" s="276"/>
      <c r="AJ19" s="276"/>
      <c r="AK19" s="276"/>
      <c r="AL19" s="276"/>
      <c r="AM19" s="276"/>
      <c r="AN19" s="276"/>
      <c r="AO19" s="276"/>
      <c r="AP19" s="276"/>
      <c r="AQ19" s="276"/>
      <c r="AR19" s="276"/>
      <c r="AS19" s="276"/>
      <c r="AT19" s="276"/>
      <c r="AU19" s="276"/>
      <c r="AV19" s="277"/>
      <c r="BD19" s="270">
        <f>年</f>
        <v>0</v>
      </c>
      <c r="BE19" s="270"/>
      <c r="BF19" s="270"/>
      <c r="BG19" s="270"/>
      <c r="BJ19" s="270">
        <f>月</f>
        <v>0</v>
      </c>
      <c r="BK19" s="270"/>
      <c r="BL19" s="270"/>
      <c r="BM19" s="270"/>
      <c r="BN19" s="270"/>
      <c r="BQ19" s="270">
        <f>日</f>
        <v>0</v>
      </c>
      <c r="BR19" s="270"/>
      <c r="BS19" s="270"/>
      <c r="BT19" s="270"/>
      <c r="BU19" s="270"/>
    </row>
    <row r="20" spans="13:79" ht="6.95" customHeight="1" x14ac:dyDescent="0.15">
      <c r="M20" s="78"/>
      <c r="N20" s="79"/>
      <c r="O20" s="79"/>
      <c r="P20" s="79"/>
      <c r="Q20" s="79"/>
      <c r="R20" s="79"/>
      <c r="S20" s="79"/>
      <c r="T20" s="79"/>
      <c r="U20" s="79"/>
      <c r="V20" s="79"/>
      <c r="W20" s="79"/>
      <c r="X20" s="79"/>
      <c r="Y20" s="79"/>
      <c r="Z20" s="79"/>
      <c r="AA20" s="79"/>
      <c r="AB20" s="80"/>
      <c r="AC20" s="275"/>
      <c r="AD20" s="276"/>
      <c r="AE20" s="276"/>
      <c r="AF20" s="276"/>
      <c r="AG20" s="276"/>
      <c r="AH20" s="276"/>
      <c r="AI20" s="276"/>
      <c r="AJ20" s="276"/>
      <c r="AK20" s="276"/>
      <c r="AL20" s="276"/>
      <c r="AM20" s="276"/>
      <c r="AN20" s="276"/>
      <c r="AO20" s="276"/>
      <c r="AP20" s="276"/>
      <c r="AQ20" s="276"/>
      <c r="AR20" s="276"/>
      <c r="AS20" s="276"/>
      <c r="AT20" s="276"/>
      <c r="AU20" s="276"/>
      <c r="AV20" s="277"/>
      <c r="BA20" s="95" t="s">
        <v>56</v>
      </c>
      <c r="BB20" s="92"/>
      <c r="BC20" s="92"/>
      <c r="BD20" s="270"/>
      <c r="BE20" s="270"/>
      <c r="BF20" s="270"/>
      <c r="BG20" s="270"/>
      <c r="BH20" s="95" t="s">
        <v>10</v>
      </c>
      <c r="BI20" s="95"/>
      <c r="BJ20" s="270"/>
      <c r="BK20" s="270"/>
      <c r="BL20" s="270"/>
      <c r="BM20" s="270"/>
      <c r="BN20" s="270"/>
      <c r="BO20" s="95" t="s">
        <v>11</v>
      </c>
      <c r="BP20" s="95"/>
      <c r="BQ20" s="270"/>
      <c r="BR20" s="270"/>
      <c r="BS20" s="270"/>
      <c r="BT20" s="270"/>
      <c r="BU20" s="270"/>
      <c r="BV20" s="95" t="s">
        <v>12</v>
      </c>
      <c r="BW20" s="95"/>
    </row>
    <row r="21" spans="13:79" ht="6.95" customHeight="1" x14ac:dyDescent="0.15">
      <c r="M21" s="81"/>
      <c r="N21" s="82"/>
      <c r="O21" s="82"/>
      <c r="P21" s="82"/>
      <c r="Q21" s="82"/>
      <c r="R21" s="82"/>
      <c r="S21" s="82"/>
      <c r="T21" s="82"/>
      <c r="U21" s="82"/>
      <c r="V21" s="82"/>
      <c r="W21" s="82"/>
      <c r="X21" s="82"/>
      <c r="Y21" s="82"/>
      <c r="Z21" s="82"/>
      <c r="AA21" s="82"/>
      <c r="AB21" s="83"/>
      <c r="AC21" s="278"/>
      <c r="AD21" s="279"/>
      <c r="AE21" s="279"/>
      <c r="AF21" s="279"/>
      <c r="AG21" s="279"/>
      <c r="AH21" s="279"/>
      <c r="AI21" s="279"/>
      <c r="AJ21" s="279"/>
      <c r="AK21" s="279"/>
      <c r="AL21" s="279"/>
      <c r="AM21" s="279"/>
      <c r="AN21" s="279"/>
      <c r="AO21" s="279"/>
      <c r="AP21" s="279"/>
      <c r="AQ21" s="279"/>
      <c r="AR21" s="279"/>
      <c r="AS21" s="279"/>
      <c r="AT21" s="279"/>
      <c r="AU21" s="279"/>
      <c r="AV21" s="280"/>
      <c r="BA21" s="92"/>
      <c r="BB21" s="92"/>
      <c r="BC21" s="92"/>
      <c r="BD21" s="271"/>
      <c r="BE21" s="271"/>
      <c r="BF21" s="271"/>
      <c r="BG21" s="271"/>
      <c r="BH21" s="95"/>
      <c r="BI21" s="95"/>
      <c r="BJ21" s="271"/>
      <c r="BK21" s="271"/>
      <c r="BL21" s="271"/>
      <c r="BM21" s="271"/>
      <c r="BN21" s="271"/>
      <c r="BO21" s="95"/>
      <c r="BP21" s="95"/>
      <c r="BQ21" s="271"/>
      <c r="BR21" s="271"/>
      <c r="BS21" s="271"/>
      <c r="BT21" s="271"/>
      <c r="BU21" s="271"/>
      <c r="BV21" s="95"/>
      <c r="BW21" s="95"/>
    </row>
    <row r="22" spans="13:79" ht="6.95" customHeight="1" x14ac:dyDescent="0.15">
      <c r="M22" s="98" t="s">
        <v>36</v>
      </c>
      <c r="N22" s="76"/>
      <c r="O22" s="76"/>
      <c r="P22" s="76"/>
      <c r="Q22" s="76"/>
      <c r="R22" s="76"/>
      <c r="S22" s="76"/>
      <c r="T22" s="76"/>
      <c r="U22" s="76"/>
      <c r="V22" s="76"/>
      <c r="W22" s="76"/>
      <c r="X22" s="76"/>
      <c r="Y22" s="76"/>
      <c r="Z22" s="76"/>
      <c r="AA22" s="76"/>
      <c r="AB22" s="77"/>
      <c r="AC22" s="259">
        <f>組合名</f>
        <v>0</v>
      </c>
      <c r="AD22" s="260"/>
      <c r="AE22" s="260"/>
      <c r="AF22" s="260"/>
      <c r="AG22" s="260"/>
      <c r="AH22" s="260"/>
      <c r="AI22" s="260"/>
      <c r="AJ22" s="260"/>
      <c r="AK22" s="260"/>
      <c r="AL22" s="260"/>
      <c r="AM22" s="260"/>
      <c r="AN22" s="260"/>
      <c r="AO22" s="260"/>
      <c r="AP22" s="260"/>
      <c r="AQ22" s="260"/>
      <c r="AR22" s="260"/>
      <c r="AS22" s="260"/>
      <c r="AT22" s="260"/>
      <c r="AU22" s="260"/>
      <c r="AV22" s="261"/>
      <c r="AW22" s="75" t="s">
        <v>37</v>
      </c>
      <c r="AX22" s="76"/>
      <c r="AY22" s="76"/>
      <c r="AZ22" s="76"/>
      <c r="BA22" s="76"/>
      <c r="BB22" s="76"/>
      <c r="BC22" s="76"/>
      <c r="BD22" s="77"/>
      <c r="BE22" s="66" t="s">
        <v>9</v>
      </c>
      <c r="BF22" s="67"/>
      <c r="BG22" s="67"/>
      <c r="BH22" s="67"/>
      <c r="BI22" s="67"/>
      <c r="BJ22" s="67"/>
      <c r="BK22" s="67"/>
      <c r="BL22" s="67"/>
      <c r="BM22" s="67"/>
      <c r="BN22" s="67"/>
      <c r="BO22" s="67"/>
      <c r="BP22" s="67"/>
      <c r="BQ22" s="67"/>
      <c r="BR22" s="67"/>
      <c r="BS22" s="67"/>
      <c r="BT22" s="67"/>
      <c r="BU22" s="67"/>
      <c r="BV22" s="67"/>
      <c r="BW22" s="67"/>
      <c r="BX22" s="68"/>
    </row>
    <row r="23" spans="13:79" ht="6.95" customHeight="1" x14ac:dyDescent="0.15">
      <c r="M23" s="78"/>
      <c r="N23" s="79"/>
      <c r="O23" s="79"/>
      <c r="P23" s="79"/>
      <c r="Q23" s="79"/>
      <c r="R23" s="79"/>
      <c r="S23" s="79"/>
      <c r="T23" s="79"/>
      <c r="U23" s="79"/>
      <c r="V23" s="79"/>
      <c r="W23" s="79"/>
      <c r="X23" s="79"/>
      <c r="Y23" s="79"/>
      <c r="Z23" s="79"/>
      <c r="AA23" s="79"/>
      <c r="AB23" s="80"/>
      <c r="AC23" s="262"/>
      <c r="AD23" s="263"/>
      <c r="AE23" s="263"/>
      <c r="AF23" s="263"/>
      <c r="AG23" s="263"/>
      <c r="AH23" s="263"/>
      <c r="AI23" s="263"/>
      <c r="AJ23" s="263"/>
      <c r="AK23" s="263"/>
      <c r="AL23" s="263"/>
      <c r="AM23" s="263"/>
      <c r="AN23" s="263"/>
      <c r="AO23" s="263"/>
      <c r="AP23" s="263"/>
      <c r="AQ23" s="263"/>
      <c r="AR23" s="263"/>
      <c r="AS23" s="263"/>
      <c r="AT23" s="263"/>
      <c r="AU23" s="263"/>
      <c r="AV23" s="264"/>
      <c r="AW23" s="78"/>
      <c r="AX23" s="79"/>
      <c r="AY23" s="79"/>
      <c r="AZ23" s="79"/>
      <c r="BA23" s="79"/>
      <c r="BB23" s="79"/>
      <c r="BC23" s="79"/>
      <c r="BD23" s="80"/>
      <c r="BE23" s="69"/>
      <c r="BF23" s="70"/>
      <c r="BG23" s="70"/>
      <c r="BH23" s="70"/>
      <c r="BI23" s="70"/>
      <c r="BJ23" s="70"/>
      <c r="BK23" s="70"/>
      <c r="BL23" s="70"/>
      <c r="BM23" s="70"/>
      <c r="BN23" s="70"/>
      <c r="BO23" s="70"/>
      <c r="BP23" s="70"/>
      <c r="BQ23" s="70"/>
      <c r="BR23" s="70"/>
      <c r="BS23" s="70"/>
      <c r="BT23" s="70"/>
      <c r="BU23" s="70"/>
      <c r="BV23" s="70"/>
      <c r="BW23" s="70"/>
      <c r="BX23" s="71"/>
      <c r="BZ23" s="6"/>
      <c r="CA23" s="13"/>
    </row>
    <row r="24" spans="13:79" ht="6.95" customHeight="1" x14ac:dyDescent="0.15">
      <c r="M24" s="78"/>
      <c r="N24" s="79"/>
      <c r="O24" s="79"/>
      <c r="P24" s="79"/>
      <c r="Q24" s="79"/>
      <c r="R24" s="79"/>
      <c r="S24" s="79"/>
      <c r="T24" s="79"/>
      <c r="U24" s="79"/>
      <c r="V24" s="79"/>
      <c r="W24" s="79"/>
      <c r="X24" s="79"/>
      <c r="Y24" s="79"/>
      <c r="Z24" s="79"/>
      <c r="AA24" s="79"/>
      <c r="AB24" s="80"/>
      <c r="AC24" s="262"/>
      <c r="AD24" s="263"/>
      <c r="AE24" s="263"/>
      <c r="AF24" s="263"/>
      <c r="AG24" s="263"/>
      <c r="AH24" s="263"/>
      <c r="AI24" s="263"/>
      <c r="AJ24" s="263"/>
      <c r="AK24" s="263"/>
      <c r="AL24" s="263"/>
      <c r="AM24" s="263"/>
      <c r="AN24" s="263"/>
      <c r="AO24" s="263"/>
      <c r="AP24" s="263"/>
      <c r="AQ24" s="263"/>
      <c r="AR24" s="263"/>
      <c r="AS24" s="263"/>
      <c r="AT24" s="263"/>
      <c r="AU24" s="263"/>
      <c r="AV24" s="264"/>
      <c r="AW24" s="78"/>
      <c r="AX24" s="79"/>
      <c r="AY24" s="79"/>
      <c r="AZ24" s="79"/>
      <c r="BA24" s="79"/>
      <c r="BB24" s="79"/>
      <c r="BC24" s="79"/>
      <c r="BD24" s="80"/>
      <c r="BE24" s="69"/>
      <c r="BF24" s="70"/>
      <c r="BG24" s="70"/>
      <c r="BH24" s="70"/>
      <c r="BI24" s="70"/>
      <c r="BJ24" s="70"/>
      <c r="BK24" s="70"/>
      <c r="BL24" s="70"/>
      <c r="BM24" s="70"/>
      <c r="BN24" s="70"/>
      <c r="BO24" s="70"/>
      <c r="BP24" s="70"/>
      <c r="BQ24" s="70"/>
      <c r="BR24" s="70"/>
      <c r="BS24" s="70"/>
      <c r="BT24" s="70"/>
      <c r="BU24" s="70"/>
      <c r="BV24" s="70"/>
      <c r="BW24" s="70"/>
      <c r="BX24" s="71"/>
      <c r="BZ24" s="6"/>
      <c r="CA24" s="13"/>
    </row>
    <row r="25" spans="13:79" ht="6.95" customHeight="1" x14ac:dyDescent="0.15">
      <c r="M25" s="81"/>
      <c r="N25" s="82"/>
      <c r="O25" s="82"/>
      <c r="P25" s="82"/>
      <c r="Q25" s="82"/>
      <c r="R25" s="82"/>
      <c r="S25" s="82"/>
      <c r="T25" s="82"/>
      <c r="U25" s="82"/>
      <c r="V25" s="82"/>
      <c r="W25" s="82"/>
      <c r="X25" s="82"/>
      <c r="Y25" s="82"/>
      <c r="Z25" s="82"/>
      <c r="AA25" s="82"/>
      <c r="AB25" s="83"/>
      <c r="AC25" s="265"/>
      <c r="AD25" s="266"/>
      <c r="AE25" s="266"/>
      <c r="AF25" s="266"/>
      <c r="AG25" s="266"/>
      <c r="AH25" s="266"/>
      <c r="AI25" s="266"/>
      <c r="AJ25" s="266"/>
      <c r="AK25" s="266"/>
      <c r="AL25" s="266"/>
      <c r="AM25" s="266"/>
      <c r="AN25" s="266"/>
      <c r="AO25" s="266"/>
      <c r="AP25" s="266"/>
      <c r="AQ25" s="266"/>
      <c r="AR25" s="266"/>
      <c r="AS25" s="266"/>
      <c r="AT25" s="266"/>
      <c r="AU25" s="266"/>
      <c r="AV25" s="267"/>
      <c r="AW25" s="81"/>
      <c r="AX25" s="82"/>
      <c r="AY25" s="82"/>
      <c r="AZ25" s="82"/>
      <c r="BA25" s="82"/>
      <c r="BB25" s="82"/>
      <c r="BC25" s="82"/>
      <c r="BD25" s="83"/>
      <c r="BE25" s="72"/>
      <c r="BF25" s="73"/>
      <c r="BG25" s="73"/>
      <c r="BH25" s="73"/>
      <c r="BI25" s="73"/>
      <c r="BJ25" s="73"/>
      <c r="BK25" s="73"/>
      <c r="BL25" s="73"/>
      <c r="BM25" s="73"/>
      <c r="BN25" s="73"/>
      <c r="BO25" s="73"/>
      <c r="BP25" s="73"/>
      <c r="BQ25" s="73"/>
      <c r="BR25" s="73"/>
      <c r="BS25" s="73"/>
      <c r="BT25" s="73"/>
      <c r="BU25" s="73"/>
      <c r="BV25" s="73"/>
      <c r="BW25" s="73"/>
      <c r="BX25" s="74"/>
      <c r="BZ25" s="6"/>
      <c r="CA25" s="13"/>
    </row>
    <row r="26" spans="13:79" ht="6.95" customHeight="1" x14ac:dyDescent="0.15">
      <c r="M26" s="98" t="s">
        <v>0</v>
      </c>
      <c r="N26" s="125"/>
      <c r="O26" s="125"/>
      <c r="P26" s="125"/>
      <c r="Q26" s="125"/>
      <c r="R26" s="125"/>
      <c r="S26" s="125"/>
      <c r="T26" s="125"/>
      <c r="U26" s="125"/>
      <c r="V26" s="125"/>
      <c r="W26" s="126"/>
      <c r="X26" s="98" t="s">
        <v>6</v>
      </c>
      <c r="Y26" s="125"/>
      <c r="Z26" s="125"/>
      <c r="AA26" s="125"/>
      <c r="AB26" s="126"/>
      <c r="AC26" s="252">
        <f>預金者住所</f>
        <v>0</v>
      </c>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253"/>
      <c r="BH26" s="253"/>
      <c r="BI26" s="253"/>
      <c r="BJ26" s="253"/>
      <c r="BK26" s="253"/>
      <c r="BL26" s="253"/>
      <c r="BM26" s="253"/>
      <c r="BN26" s="253"/>
      <c r="BO26" s="253"/>
      <c r="BP26" s="253"/>
      <c r="BQ26" s="253"/>
      <c r="BR26" s="253"/>
      <c r="BS26" s="253"/>
      <c r="BT26" s="253"/>
      <c r="BU26" s="253"/>
      <c r="BV26" s="253"/>
      <c r="BW26" s="253"/>
      <c r="BX26" s="254"/>
      <c r="BZ26" s="6"/>
      <c r="CA26" s="13"/>
    </row>
    <row r="27" spans="13:79" ht="6.95" customHeight="1" x14ac:dyDescent="0.15">
      <c r="M27" s="121"/>
      <c r="N27" s="119"/>
      <c r="O27" s="119"/>
      <c r="P27" s="119"/>
      <c r="Q27" s="119"/>
      <c r="R27" s="119"/>
      <c r="S27" s="119"/>
      <c r="T27" s="119"/>
      <c r="U27" s="119"/>
      <c r="V27" s="119"/>
      <c r="W27" s="120"/>
      <c r="X27" s="121"/>
      <c r="Y27" s="119"/>
      <c r="Z27" s="119"/>
      <c r="AA27" s="119"/>
      <c r="AB27" s="120"/>
      <c r="AC27" s="255"/>
      <c r="AD27" s="256"/>
      <c r="AE27" s="256"/>
      <c r="AF27" s="256"/>
      <c r="AG27" s="256"/>
      <c r="AH27" s="256"/>
      <c r="AI27" s="256"/>
      <c r="AJ27" s="256"/>
      <c r="AK27" s="256"/>
      <c r="AL27" s="256"/>
      <c r="AM27" s="256"/>
      <c r="AN27" s="256"/>
      <c r="AO27" s="256"/>
      <c r="AP27" s="256"/>
      <c r="AQ27" s="256"/>
      <c r="AR27" s="256"/>
      <c r="AS27" s="256"/>
      <c r="AT27" s="256"/>
      <c r="AU27" s="256"/>
      <c r="AV27" s="256"/>
      <c r="AW27" s="256"/>
      <c r="AX27" s="256"/>
      <c r="AY27" s="256"/>
      <c r="AZ27" s="256"/>
      <c r="BA27" s="256"/>
      <c r="BB27" s="256"/>
      <c r="BC27" s="256"/>
      <c r="BD27" s="256"/>
      <c r="BE27" s="256"/>
      <c r="BF27" s="256"/>
      <c r="BG27" s="256"/>
      <c r="BH27" s="256"/>
      <c r="BI27" s="256"/>
      <c r="BJ27" s="256"/>
      <c r="BK27" s="256"/>
      <c r="BL27" s="256"/>
      <c r="BM27" s="256"/>
      <c r="BN27" s="256"/>
      <c r="BO27" s="256"/>
      <c r="BP27" s="256"/>
      <c r="BQ27" s="256"/>
      <c r="BR27" s="256"/>
      <c r="BS27" s="256"/>
      <c r="BT27" s="256"/>
      <c r="BU27" s="256"/>
      <c r="BV27" s="256"/>
      <c r="BW27" s="256"/>
      <c r="BX27" s="257"/>
      <c r="BZ27" s="6"/>
      <c r="CA27" s="13"/>
    </row>
    <row r="28" spans="13:79" ht="6.95" customHeight="1" x14ac:dyDescent="0.15">
      <c r="M28" s="121"/>
      <c r="N28" s="119"/>
      <c r="O28" s="119"/>
      <c r="P28" s="119"/>
      <c r="Q28" s="119"/>
      <c r="R28" s="119"/>
      <c r="S28" s="119"/>
      <c r="T28" s="119"/>
      <c r="U28" s="119"/>
      <c r="V28" s="119"/>
      <c r="W28" s="120"/>
      <c r="X28" s="121"/>
      <c r="Y28" s="119"/>
      <c r="Z28" s="119"/>
      <c r="AA28" s="119"/>
      <c r="AB28" s="120"/>
      <c r="AC28" s="255"/>
      <c r="AD28" s="256"/>
      <c r="AE28" s="256"/>
      <c r="AF28" s="256"/>
      <c r="AG28" s="256"/>
      <c r="AH28" s="256"/>
      <c r="AI28" s="256"/>
      <c r="AJ28" s="256"/>
      <c r="AK28" s="256"/>
      <c r="AL28" s="256"/>
      <c r="AM28" s="256"/>
      <c r="AN28" s="256"/>
      <c r="AO28" s="256"/>
      <c r="AP28" s="256"/>
      <c r="AQ28" s="256"/>
      <c r="AR28" s="256"/>
      <c r="AS28" s="256"/>
      <c r="AT28" s="256"/>
      <c r="AU28" s="256"/>
      <c r="AV28" s="256"/>
      <c r="AW28" s="256"/>
      <c r="AX28" s="256"/>
      <c r="AY28" s="256"/>
      <c r="AZ28" s="256"/>
      <c r="BA28" s="256"/>
      <c r="BB28" s="256"/>
      <c r="BC28" s="256"/>
      <c r="BD28" s="256"/>
      <c r="BE28" s="256"/>
      <c r="BF28" s="256"/>
      <c r="BG28" s="256"/>
      <c r="BH28" s="256"/>
      <c r="BI28" s="256"/>
      <c r="BJ28" s="256"/>
      <c r="BK28" s="256"/>
      <c r="BL28" s="256"/>
      <c r="BM28" s="256"/>
      <c r="BN28" s="256"/>
      <c r="BO28" s="256"/>
      <c r="BP28" s="256"/>
      <c r="BQ28" s="256"/>
      <c r="BR28" s="256"/>
      <c r="BS28" s="256"/>
      <c r="BT28" s="256"/>
      <c r="BU28" s="256"/>
      <c r="BV28" s="256"/>
      <c r="BW28" s="256"/>
      <c r="BX28" s="257"/>
      <c r="BZ28" s="6"/>
      <c r="CA28" s="13"/>
    </row>
    <row r="29" spans="13:79" ht="6.95" customHeight="1" x14ac:dyDescent="0.15">
      <c r="M29" s="121"/>
      <c r="N29" s="119"/>
      <c r="O29" s="119"/>
      <c r="P29" s="119"/>
      <c r="Q29" s="119"/>
      <c r="R29" s="119"/>
      <c r="S29" s="119"/>
      <c r="T29" s="119"/>
      <c r="U29" s="119"/>
      <c r="V29" s="119"/>
      <c r="W29" s="120"/>
      <c r="X29" s="121"/>
      <c r="Y29" s="119"/>
      <c r="Z29" s="119"/>
      <c r="AA29" s="119"/>
      <c r="AB29" s="120"/>
      <c r="AC29" s="255"/>
      <c r="AD29" s="256"/>
      <c r="AE29" s="256"/>
      <c r="AF29" s="256"/>
      <c r="AG29" s="256"/>
      <c r="AH29" s="256"/>
      <c r="AI29" s="256"/>
      <c r="AJ29" s="256"/>
      <c r="AK29" s="256"/>
      <c r="AL29" s="256"/>
      <c r="AM29" s="256"/>
      <c r="AN29" s="256"/>
      <c r="AO29" s="256"/>
      <c r="AP29" s="256"/>
      <c r="AQ29" s="256"/>
      <c r="AR29" s="256"/>
      <c r="AS29" s="256"/>
      <c r="AT29" s="256"/>
      <c r="AU29" s="256"/>
      <c r="AV29" s="256"/>
      <c r="AW29" s="256"/>
      <c r="AX29" s="256"/>
      <c r="AY29" s="256"/>
      <c r="AZ29" s="256"/>
      <c r="BA29" s="256"/>
      <c r="BB29" s="256"/>
      <c r="BC29" s="256"/>
      <c r="BD29" s="256"/>
      <c r="BE29" s="256"/>
      <c r="BF29" s="256"/>
      <c r="BG29" s="256"/>
      <c r="BH29" s="256"/>
      <c r="BI29" s="256"/>
      <c r="BJ29" s="256"/>
      <c r="BK29" s="256"/>
      <c r="BL29" s="256"/>
      <c r="BM29" s="256"/>
      <c r="BN29" s="256"/>
      <c r="BO29" s="256"/>
      <c r="BP29" s="256"/>
      <c r="BQ29" s="256"/>
      <c r="BR29" s="256"/>
      <c r="BS29" s="256"/>
      <c r="BT29" s="256"/>
      <c r="BU29" s="256"/>
      <c r="BV29" s="256"/>
      <c r="BW29" s="256"/>
      <c r="BX29" s="257"/>
      <c r="BZ29" s="6"/>
      <c r="CA29" s="13"/>
    </row>
    <row r="30" spans="13:79" ht="6.95" customHeight="1" x14ac:dyDescent="0.15">
      <c r="M30" s="121"/>
      <c r="N30" s="119"/>
      <c r="O30" s="119"/>
      <c r="P30" s="119"/>
      <c r="Q30" s="119"/>
      <c r="R30" s="119"/>
      <c r="S30" s="119"/>
      <c r="T30" s="119"/>
      <c r="U30" s="119"/>
      <c r="V30" s="119"/>
      <c r="W30" s="120"/>
      <c r="X30" s="121"/>
      <c r="Y30" s="119"/>
      <c r="Z30" s="119"/>
      <c r="AA30" s="119"/>
      <c r="AB30" s="120"/>
      <c r="AC30" s="255"/>
      <c r="AD30" s="256"/>
      <c r="AE30" s="256"/>
      <c r="AF30" s="256"/>
      <c r="AG30" s="256"/>
      <c r="AH30" s="256"/>
      <c r="AI30" s="256"/>
      <c r="AJ30" s="256"/>
      <c r="AK30" s="256"/>
      <c r="AL30" s="256"/>
      <c r="AM30" s="256"/>
      <c r="AN30" s="256"/>
      <c r="AO30" s="256"/>
      <c r="AP30" s="256"/>
      <c r="AQ30" s="256"/>
      <c r="AR30" s="256"/>
      <c r="AS30" s="256"/>
      <c r="AT30" s="256"/>
      <c r="AU30" s="256"/>
      <c r="AV30" s="256"/>
      <c r="AW30" s="256"/>
      <c r="AX30" s="256"/>
      <c r="AY30" s="256"/>
      <c r="AZ30" s="256"/>
      <c r="BA30" s="256"/>
      <c r="BB30" s="256"/>
      <c r="BC30" s="256"/>
      <c r="BD30" s="256"/>
      <c r="BE30" s="256"/>
      <c r="BF30" s="256"/>
      <c r="BG30" s="256"/>
      <c r="BH30" s="256"/>
      <c r="BI30" s="256"/>
      <c r="BJ30" s="256"/>
      <c r="BK30" s="256"/>
      <c r="BL30" s="256"/>
      <c r="BM30" s="256"/>
      <c r="BN30" s="256"/>
      <c r="BO30" s="256"/>
      <c r="BP30" s="256"/>
      <c r="BQ30" s="256"/>
      <c r="BR30" s="256"/>
      <c r="BS30" s="256"/>
      <c r="BT30" s="256"/>
      <c r="BU30" s="256"/>
      <c r="BV30" s="256"/>
      <c r="BW30" s="256"/>
      <c r="BX30" s="257"/>
      <c r="BZ30" s="6"/>
      <c r="CA30" s="13"/>
    </row>
    <row r="31" spans="13:79" ht="6.95" customHeight="1" x14ac:dyDescent="0.15">
      <c r="M31" s="121"/>
      <c r="N31" s="119"/>
      <c r="O31" s="119"/>
      <c r="P31" s="119"/>
      <c r="Q31" s="119"/>
      <c r="R31" s="119"/>
      <c r="S31" s="119"/>
      <c r="T31" s="119"/>
      <c r="U31" s="119"/>
      <c r="V31" s="119"/>
      <c r="W31" s="120"/>
      <c r="X31" s="121"/>
      <c r="Y31" s="119"/>
      <c r="Z31" s="119"/>
      <c r="AA31" s="119"/>
      <c r="AB31" s="120"/>
      <c r="AC31" s="91" t="s">
        <v>3</v>
      </c>
      <c r="AD31" s="92"/>
      <c r="AE31" s="92"/>
      <c r="AF31" s="92"/>
      <c r="AG31" s="92"/>
      <c r="AH31" s="92"/>
      <c r="AI31" s="258">
        <f>預金者郵便番号</f>
        <v>0</v>
      </c>
      <c r="AJ31" s="258"/>
      <c r="AK31" s="258"/>
      <c r="AL31" s="258"/>
      <c r="AM31" s="258"/>
      <c r="AN31" s="258"/>
      <c r="AO31" s="258"/>
      <c r="AP31" s="258"/>
      <c r="AQ31" s="258"/>
      <c r="AR31" s="258"/>
      <c r="AS31" s="258"/>
      <c r="AT31" s="258"/>
      <c r="AU31" s="258"/>
      <c r="AV31" s="258"/>
      <c r="AW31" s="258"/>
      <c r="AX31" s="64" t="s">
        <v>38</v>
      </c>
      <c r="AY31" s="64"/>
      <c r="AZ31" s="64"/>
      <c r="BA31" s="64"/>
      <c r="BB31" s="203">
        <f>預金者電話番号</f>
        <v>0</v>
      </c>
      <c r="BC31" s="203"/>
      <c r="BD31" s="203"/>
      <c r="BE31" s="203"/>
      <c r="BF31" s="203"/>
      <c r="BG31" s="203"/>
      <c r="BH31" s="203"/>
      <c r="BI31" s="203"/>
      <c r="BJ31" s="203"/>
      <c r="BK31" s="203"/>
      <c r="BL31" s="203"/>
      <c r="BM31" s="203"/>
      <c r="BN31" s="203"/>
      <c r="BO31" s="203"/>
      <c r="BP31" s="203"/>
      <c r="BQ31" s="203"/>
      <c r="BR31" s="203"/>
      <c r="BS31" s="203"/>
      <c r="BT31" s="84" t="s">
        <v>46</v>
      </c>
      <c r="BU31" s="84"/>
      <c r="BV31" s="84"/>
      <c r="BW31" s="84"/>
      <c r="BX31" s="85"/>
      <c r="BZ31" s="6"/>
      <c r="CA31" s="13"/>
    </row>
    <row r="32" spans="13:79" ht="6.95" customHeight="1" x14ac:dyDescent="0.15">
      <c r="M32" s="121"/>
      <c r="N32" s="119"/>
      <c r="O32" s="119"/>
      <c r="P32" s="119"/>
      <c r="Q32" s="119"/>
      <c r="R32" s="119"/>
      <c r="S32" s="119"/>
      <c r="T32" s="119"/>
      <c r="U32" s="119"/>
      <c r="V32" s="119"/>
      <c r="W32" s="120"/>
      <c r="X32" s="122"/>
      <c r="Y32" s="123"/>
      <c r="Z32" s="123"/>
      <c r="AA32" s="123"/>
      <c r="AB32" s="124"/>
      <c r="AC32" s="93"/>
      <c r="AD32" s="94"/>
      <c r="AE32" s="94"/>
      <c r="AF32" s="94"/>
      <c r="AG32" s="94"/>
      <c r="AH32" s="94"/>
      <c r="AI32" s="245"/>
      <c r="AJ32" s="245"/>
      <c r="AK32" s="245"/>
      <c r="AL32" s="245"/>
      <c r="AM32" s="245"/>
      <c r="AN32" s="245"/>
      <c r="AO32" s="245"/>
      <c r="AP32" s="245"/>
      <c r="AQ32" s="245"/>
      <c r="AR32" s="245"/>
      <c r="AS32" s="245"/>
      <c r="AT32" s="245"/>
      <c r="AU32" s="245"/>
      <c r="AV32" s="245"/>
      <c r="AW32" s="245"/>
      <c r="AX32" s="65"/>
      <c r="AY32" s="65"/>
      <c r="AZ32" s="65"/>
      <c r="BA32" s="65"/>
      <c r="BB32" s="203"/>
      <c r="BC32" s="203"/>
      <c r="BD32" s="203"/>
      <c r="BE32" s="203"/>
      <c r="BF32" s="203"/>
      <c r="BG32" s="203"/>
      <c r="BH32" s="203"/>
      <c r="BI32" s="203"/>
      <c r="BJ32" s="203"/>
      <c r="BK32" s="203"/>
      <c r="BL32" s="203"/>
      <c r="BM32" s="203"/>
      <c r="BN32" s="203"/>
      <c r="BO32" s="203"/>
      <c r="BP32" s="203"/>
      <c r="BQ32" s="203"/>
      <c r="BR32" s="203"/>
      <c r="BS32" s="203"/>
      <c r="BT32" s="86"/>
      <c r="BU32" s="86"/>
      <c r="BV32" s="86"/>
      <c r="BW32" s="86"/>
      <c r="BX32" s="87"/>
      <c r="BZ32" s="6"/>
      <c r="CA32" s="13"/>
    </row>
    <row r="33" spans="13:82" ht="6.95" customHeight="1" x14ac:dyDescent="0.15">
      <c r="M33" s="121"/>
      <c r="N33" s="119"/>
      <c r="O33" s="119"/>
      <c r="P33" s="119"/>
      <c r="Q33" s="119"/>
      <c r="R33" s="119"/>
      <c r="S33" s="119"/>
      <c r="T33" s="119"/>
      <c r="U33" s="119"/>
      <c r="V33" s="119"/>
      <c r="W33" s="120"/>
      <c r="X33" s="139" t="s">
        <v>47</v>
      </c>
      <c r="Y33" s="140"/>
      <c r="Z33" s="140"/>
      <c r="AA33" s="140"/>
      <c r="AB33" s="141"/>
      <c r="AC33" s="242">
        <f>預金者カナ</f>
        <v>0</v>
      </c>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243"/>
      <c r="BE33" s="243"/>
      <c r="BF33" s="243"/>
      <c r="BG33" s="243"/>
      <c r="BH33" s="243"/>
      <c r="BI33" s="243"/>
      <c r="BJ33" s="243"/>
      <c r="BK33" s="243"/>
      <c r="BL33" s="243"/>
      <c r="BM33" s="243"/>
      <c r="BN33" s="243"/>
      <c r="BO33" s="21"/>
      <c r="BP33" s="15"/>
      <c r="BQ33" s="22"/>
      <c r="BR33" s="3"/>
      <c r="BS33" s="3"/>
      <c r="BT33" s="3"/>
      <c r="BU33" s="3"/>
      <c r="BV33" s="3"/>
      <c r="BW33" s="3"/>
      <c r="BX33" s="4"/>
      <c r="BZ33" s="6"/>
      <c r="CA33" s="13"/>
    </row>
    <row r="34" spans="13:82" ht="6.95" customHeight="1" x14ac:dyDescent="0.15">
      <c r="M34" s="121"/>
      <c r="N34" s="119"/>
      <c r="O34" s="119"/>
      <c r="P34" s="119"/>
      <c r="Q34" s="119"/>
      <c r="R34" s="119"/>
      <c r="S34" s="119"/>
      <c r="T34" s="119"/>
      <c r="U34" s="119"/>
      <c r="V34" s="119"/>
      <c r="W34" s="120"/>
      <c r="X34" s="142"/>
      <c r="Y34" s="143"/>
      <c r="Z34" s="143"/>
      <c r="AA34" s="143"/>
      <c r="AB34" s="144"/>
      <c r="AC34" s="244"/>
      <c r="AD34" s="245"/>
      <c r="AE34" s="245"/>
      <c r="AF34" s="245"/>
      <c r="AG34" s="245"/>
      <c r="AH34" s="245"/>
      <c r="AI34" s="245"/>
      <c r="AJ34" s="245"/>
      <c r="AK34" s="245"/>
      <c r="AL34" s="245"/>
      <c r="AM34" s="245"/>
      <c r="AN34" s="245"/>
      <c r="AO34" s="245"/>
      <c r="AP34" s="245"/>
      <c r="AQ34" s="245"/>
      <c r="AR34" s="245"/>
      <c r="AS34" s="245"/>
      <c r="AT34" s="245"/>
      <c r="AU34" s="245"/>
      <c r="AV34" s="245"/>
      <c r="AW34" s="245"/>
      <c r="AX34" s="245"/>
      <c r="AY34" s="245"/>
      <c r="AZ34" s="245"/>
      <c r="BA34" s="245"/>
      <c r="BB34" s="245"/>
      <c r="BC34" s="245"/>
      <c r="BD34" s="245"/>
      <c r="BE34" s="245"/>
      <c r="BF34" s="245"/>
      <c r="BG34" s="245"/>
      <c r="BH34" s="245"/>
      <c r="BI34" s="245"/>
      <c r="BJ34" s="245"/>
      <c r="BK34" s="245"/>
      <c r="BL34" s="245"/>
      <c r="BM34" s="245"/>
      <c r="BN34" s="245"/>
      <c r="BO34" s="23"/>
      <c r="BP34" s="16"/>
      <c r="BQ34" s="24"/>
      <c r="BX34" s="5"/>
      <c r="BZ34" s="6"/>
      <c r="CA34" s="13"/>
    </row>
    <row r="35" spans="13:82" ht="6.95" customHeight="1" x14ac:dyDescent="0.15">
      <c r="M35" s="121"/>
      <c r="N35" s="119"/>
      <c r="O35" s="119"/>
      <c r="P35" s="119"/>
      <c r="Q35" s="119"/>
      <c r="R35" s="119"/>
      <c r="S35" s="119"/>
      <c r="T35" s="119"/>
      <c r="U35" s="119"/>
      <c r="V35" s="119"/>
      <c r="W35" s="120"/>
      <c r="X35" s="78" t="s">
        <v>7</v>
      </c>
      <c r="Y35" s="119"/>
      <c r="Z35" s="119"/>
      <c r="AA35" s="119"/>
      <c r="AB35" s="120"/>
      <c r="AC35" s="246">
        <f>預金者名</f>
        <v>0</v>
      </c>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c r="BG35" s="247"/>
      <c r="BH35" s="247"/>
      <c r="BI35" s="247"/>
      <c r="BJ35" s="247"/>
      <c r="BK35" s="247"/>
      <c r="BL35" s="247"/>
      <c r="BM35" s="247"/>
      <c r="BN35" s="247"/>
      <c r="BO35" s="20"/>
      <c r="BP35" s="16"/>
      <c r="BQ35" s="24"/>
      <c r="BT35" s="1"/>
      <c r="BU35" s="1"/>
      <c r="BV35" s="1"/>
      <c r="BX35" s="5"/>
      <c r="BZ35" s="6"/>
      <c r="CA35" s="13"/>
    </row>
    <row r="36" spans="13:82" ht="6.95" customHeight="1" x14ac:dyDescent="0.15">
      <c r="M36" s="121"/>
      <c r="N36" s="119"/>
      <c r="O36" s="119"/>
      <c r="P36" s="119"/>
      <c r="Q36" s="119"/>
      <c r="R36" s="119"/>
      <c r="S36" s="119"/>
      <c r="T36" s="119"/>
      <c r="U36" s="119"/>
      <c r="V36" s="119"/>
      <c r="W36" s="120"/>
      <c r="X36" s="121"/>
      <c r="Y36" s="119"/>
      <c r="Z36" s="119"/>
      <c r="AA36" s="119"/>
      <c r="AB36" s="120"/>
      <c r="AC36" s="268"/>
      <c r="AD36" s="269"/>
      <c r="AE36" s="269"/>
      <c r="AF36" s="269"/>
      <c r="AG36" s="269"/>
      <c r="AH36" s="269"/>
      <c r="AI36" s="269"/>
      <c r="AJ36" s="269"/>
      <c r="AK36" s="269"/>
      <c r="AL36" s="269"/>
      <c r="AM36" s="269"/>
      <c r="AN36" s="269"/>
      <c r="AO36" s="269"/>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0"/>
      <c r="BP36" s="16"/>
      <c r="BQ36" s="24"/>
      <c r="BT36" s="1"/>
      <c r="BU36" s="1"/>
      <c r="BV36" s="1"/>
      <c r="BX36" s="5"/>
      <c r="BZ36" s="6"/>
      <c r="CA36" s="13"/>
      <c r="CD36" s="14"/>
    </row>
    <row r="37" spans="13:82" ht="6.95" customHeight="1" x14ac:dyDescent="0.15">
      <c r="M37" s="121"/>
      <c r="N37" s="119"/>
      <c r="O37" s="119"/>
      <c r="P37" s="119"/>
      <c r="Q37" s="119"/>
      <c r="R37" s="119"/>
      <c r="S37" s="119"/>
      <c r="T37" s="119"/>
      <c r="U37" s="119"/>
      <c r="V37" s="119"/>
      <c r="W37" s="120"/>
      <c r="X37" s="121"/>
      <c r="Y37" s="119"/>
      <c r="Z37" s="119"/>
      <c r="AA37" s="119"/>
      <c r="AB37" s="120"/>
      <c r="AC37" s="268"/>
      <c r="AD37" s="269"/>
      <c r="AE37" s="269"/>
      <c r="AF37" s="269"/>
      <c r="AG37" s="269"/>
      <c r="AH37" s="269"/>
      <c r="AI37" s="269"/>
      <c r="AJ37" s="269"/>
      <c r="AK37" s="269"/>
      <c r="AL37" s="269"/>
      <c r="AM37" s="269"/>
      <c r="AN37" s="269"/>
      <c r="AO37" s="269"/>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0"/>
      <c r="BP37" s="16"/>
      <c r="BQ37" s="24"/>
      <c r="BT37" s="1"/>
      <c r="BU37" s="1"/>
      <c r="BV37" s="1"/>
      <c r="BX37" s="5"/>
      <c r="BZ37" s="6"/>
      <c r="CA37" s="13"/>
    </row>
    <row r="38" spans="13:82" ht="6.95" customHeight="1" x14ac:dyDescent="0.15">
      <c r="M38" s="121"/>
      <c r="N38" s="119"/>
      <c r="O38" s="119"/>
      <c r="P38" s="119"/>
      <c r="Q38" s="119"/>
      <c r="R38" s="119"/>
      <c r="S38" s="119"/>
      <c r="T38" s="119"/>
      <c r="U38" s="119"/>
      <c r="V38" s="119"/>
      <c r="W38" s="120"/>
      <c r="X38" s="121"/>
      <c r="Y38" s="119"/>
      <c r="Z38" s="119"/>
      <c r="AA38" s="119"/>
      <c r="AB38" s="120"/>
      <c r="AC38" s="268"/>
      <c r="AD38" s="269"/>
      <c r="AE38" s="269"/>
      <c r="AF38" s="269"/>
      <c r="AG38" s="269"/>
      <c r="AH38" s="269"/>
      <c r="AI38" s="269"/>
      <c r="AJ38" s="269"/>
      <c r="AK38" s="269"/>
      <c r="AL38" s="269"/>
      <c r="AM38" s="269"/>
      <c r="AN38" s="269"/>
      <c r="AO38" s="269"/>
      <c r="AP38" s="269"/>
      <c r="AQ38" s="269"/>
      <c r="AR38" s="269"/>
      <c r="AS38" s="269"/>
      <c r="AT38" s="269"/>
      <c r="AU38" s="269"/>
      <c r="AV38" s="269"/>
      <c r="AW38" s="269"/>
      <c r="AX38" s="269"/>
      <c r="AY38" s="269"/>
      <c r="AZ38" s="269"/>
      <c r="BA38" s="269"/>
      <c r="BB38" s="269"/>
      <c r="BC38" s="269"/>
      <c r="BD38" s="269"/>
      <c r="BE38" s="269"/>
      <c r="BF38" s="269"/>
      <c r="BG38" s="269"/>
      <c r="BH38" s="269"/>
      <c r="BI38" s="269"/>
      <c r="BJ38" s="269"/>
      <c r="BK38" s="269"/>
      <c r="BL38" s="269"/>
      <c r="BM38" s="269"/>
      <c r="BN38" s="269"/>
      <c r="BO38" s="20"/>
      <c r="BP38" s="16"/>
      <c r="BQ38" s="24"/>
      <c r="BX38" s="5"/>
      <c r="BZ38" s="6"/>
      <c r="CA38" s="13"/>
    </row>
    <row r="39" spans="13:82" ht="6.95" customHeight="1" x14ac:dyDescent="0.15">
      <c r="M39" s="122"/>
      <c r="N39" s="123"/>
      <c r="O39" s="123"/>
      <c r="P39" s="123"/>
      <c r="Q39" s="123"/>
      <c r="R39" s="123"/>
      <c r="S39" s="123"/>
      <c r="T39" s="123"/>
      <c r="U39" s="123"/>
      <c r="V39" s="123"/>
      <c r="W39" s="124"/>
      <c r="X39" s="122"/>
      <c r="Y39" s="123"/>
      <c r="Z39" s="123"/>
      <c r="AA39" s="123"/>
      <c r="AB39" s="124"/>
      <c r="AC39" s="249"/>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19"/>
      <c r="BP39" s="17"/>
      <c r="BQ39" s="25"/>
      <c r="BR39" s="10"/>
      <c r="BS39" s="10"/>
      <c r="BT39" s="10"/>
      <c r="BU39" s="10"/>
      <c r="BV39" s="10"/>
      <c r="BW39" s="10"/>
      <c r="BX39" s="7"/>
      <c r="BZ39" s="6"/>
      <c r="CA39" s="13"/>
    </row>
    <row r="40" spans="13:82" ht="6.95" customHeight="1" x14ac:dyDescent="0.15">
      <c r="M40" s="98" t="s">
        <v>8</v>
      </c>
      <c r="N40" s="125"/>
      <c r="O40" s="125"/>
      <c r="P40" s="125"/>
      <c r="Q40" s="125"/>
      <c r="R40" s="125"/>
      <c r="S40" s="125"/>
      <c r="T40" s="125"/>
      <c r="U40" s="125"/>
      <c r="V40" s="125"/>
      <c r="W40" s="126"/>
      <c r="X40" s="98" t="s">
        <v>6</v>
      </c>
      <c r="Y40" s="125"/>
      <c r="Z40" s="125"/>
      <c r="AA40" s="125"/>
      <c r="AB40" s="126"/>
      <c r="AC40" s="252">
        <f>契約者住所</f>
        <v>0</v>
      </c>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3"/>
      <c r="BR40" s="253"/>
      <c r="BS40" s="253"/>
      <c r="BT40" s="253"/>
      <c r="BU40" s="253"/>
      <c r="BV40" s="253"/>
      <c r="BW40" s="253"/>
      <c r="BX40" s="254"/>
      <c r="BZ40" s="6"/>
      <c r="CA40" s="13"/>
    </row>
    <row r="41" spans="13:82" ht="6.95" customHeight="1" x14ac:dyDescent="0.15">
      <c r="M41" s="121"/>
      <c r="N41" s="119"/>
      <c r="O41" s="119"/>
      <c r="P41" s="119"/>
      <c r="Q41" s="119"/>
      <c r="R41" s="119"/>
      <c r="S41" s="119"/>
      <c r="T41" s="119"/>
      <c r="U41" s="119"/>
      <c r="V41" s="119"/>
      <c r="W41" s="120"/>
      <c r="X41" s="121"/>
      <c r="Y41" s="119"/>
      <c r="Z41" s="119"/>
      <c r="AA41" s="119"/>
      <c r="AB41" s="120"/>
      <c r="AC41" s="255"/>
      <c r="AD41" s="256"/>
      <c r="AE41" s="256"/>
      <c r="AF41" s="256"/>
      <c r="AG41" s="256"/>
      <c r="AH41" s="256"/>
      <c r="AI41" s="256"/>
      <c r="AJ41" s="256"/>
      <c r="AK41" s="256"/>
      <c r="AL41" s="256"/>
      <c r="AM41" s="256"/>
      <c r="AN41" s="256"/>
      <c r="AO41" s="256"/>
      <c r="AP41" s="256"/>
      <c r="AQ41" s="256"/>
      <c r="AR41" s="256"/>
      <c r="AS41" s="256"/>
      <c r="AT41" s="256"/>
      <c r="AU41" s="256"/>
      <c r="AV41" s="256"/>
      <c r="AW41" s="256"/>
      <c r="AX41" s="256"/>
      <c r="AY41" s="256"/>
      <c r="AZ41" s="256"/>
      <c r="BA41" s="256"/>
      <c r="BB41" s="256"/>
      <c r="BC41" s="256"/>
      <c r="BD41" s="256"/>
      <c r="BE41" s="256"/>
      <c r="BF41" s="256"/>
      <c r="BG41" s="256"/>
      <c r="BH41" s="256"/>
      <c r="BI41" s="256"/>
      <c r="BJ41" s="256"/>
      <c r="BK41" s="256"/>
      <c r="BL41" s="256"/>
      <c r="BM41" s="256"/>
      <c r="BN41" s="256"/>
      <c r="BO41" s="256"/>
      <c r="BP41" s="256"/>
      <c r="BQ41" s="256"/>
      <c r="BR41" s="256"/>
      <c r="BS41" s="256"/>
      <c r="BT41" s="256"/>
      <c r="BU41" s="256"/>
      <c r="BV41" s="256"/>
      <c r="BW41" s="256"/>
      <c r="BX41" s="257"/>
      <c r="BZ41" s="6"/>
      <c r="CA41" s="13"/>
    </row>
    <row r="42" spans="13:82" ht="6.95" customHeight="1" x14ac:dyDescent="0.15">
      <c r="M42" s="121"/>
      <c r="N42" s="119"/>
      <c r="O42" s="119"/>
      <c r="P42" s="119"/>
      <c r="Q42" s="119"/>
      <c r="R42" s="119"/>
      <c r="S42" s="119"/>
      <c r="T42" s="119"/>
      <c r="U42" s="119"/>
      <c r="V42" s="119"/>
      <c r="W42" s="120"/>
      <c r="X42" s="121"/>
      <c r="Y42" s="119"/>
      <c r="Z42" s="119"/>
      <c r="AA42" s="119"/>
      <c r="AB42" s="120"/>
      <c r="AC42" s="255"/>
      <c r="AD42" s="256"/>
      <c r="AE42" s="256"/>
      <c r="AF42" s="256"/>
      <c r="AG42" s="256"/>
      <c r="AH42" s="256"/>
      <c r="AI42" s="256"/>
      <c r="AJ42" s="256"/>
      <c r="AK42" s="256"/>
      <c r="AL42" s="256"/>
      <c r="AM42" s="256"/>
      <c r="AN42" s="256"/>
      <c r="AO42" s="256"/>
      <c r="AP42" s="256"/>
      <c r="AQ42" s="256"/>
      <c r="AR42" s="256"/>
      <c r="AS42" s="256"/>
      <c r="AT42" s="256"/>
      <c r="AU42" s="256"/>
      <c r="AV42" s="256"/>
      <c r="AW42" s="256"/>
      <c r="AX42" s="256"/>
      <c r="AY42" s="256"/>
      <c r="AZ42" s="256"/>
      <c r="BA42" s="256"/>
      <c r="BB42" s="256"/>
      <c r="BC42" s="256"/>
      <c r="BD42" s="256"/>
      <c r="BE42" s="256"/>
      <c r="BF42" s="256"/>
      <c r="BG42" s="256"/>
      <c r="BH42" s="256"/>
      <c r="BI42" s="256"/>
      <c r="BJ42" s="256"/>
      <c r="BK42" s="256"/>
      <c r="BL42" s="256"/>
      <c r="BM42" s="256"/>
      <c r="BN42" s="256"/>
      <c r="BO42" s="256"/>
      <c r="BP42" s="256"/>
      <c r="BQ42" s="256"/>
      <c r="BR42" s="256"/>
      <c r="BS42" s="256"/>
      <c r="BT42" s="256"/>
      <c r="BU42" s="256"/>
      <c r="BV42" s="256"/>
      <c r="BW42" s="256"/>
      <c r="BX42" s="257"/>
      <c r="BZ42" s="6"/>
      <c r="CA42" s="13"/>
    </row>
    <row r="43" spans="13:82" ht="6.95" customHeight="1" x14ac:dyDescent="0.15">
      <c r="M43" s="121"/>
      <c r="N43" s="119"/>
      <c r="O43" s="119"/>
      <c r="P43" s="119"/>
      <c r="Q43" s="119"/>
      <c r="R43" s="119"/>
      <c r="S43" s="119"/>
      <c r="T43" s="119"/>
      <c r="U43" s="119"/>
      <c r="V43" s="119"/>
      <c r="W43" s="120"/>
      <c r="X43" s="121"/>
      <c r="Y43" s="119"/>
      <c r="Z43" s="119"/>
      <c r="AA43" s="119"/>
      <c r="AB43" s="120"/>
      <c r="AC43" s="255"/>
      <c r="AD43" s="256"/>
      <c r="AE43" s="256"/>
      <c r="AF43" s="256"/>
      <c r="AG43" s="256"/>
      <c r="AH43" s="256"/>
      <c r="AI43" s="256"/>
      <c r="AJ43" s="256"/>
      <c r="AK43" s="256"/>
      <c r="AL43" s="256"/>
      <c r="AM43" s="256"/>
      <c r="AN43" s="256"/>
      <c r="AO43" s="256"/>
      <c r="AP43" s="256"/>
      <c r="AQ43" s="256"/>
      <c r="AR43" s="256"/>
      <c r="AS43" s="256"/>
      <c r="AT43" s="256"/>
      <c r="AU43" s="256"/>
      <c r="AV43" s="256"/>
      <c r="AW43" s="256"/>
      <c r="AX43" s="256"/>
      <c r="AY43" s="256"/>
      <c r="AZ43" s="256"/>
      <c r="BA43" s="256"/>
      <c r="BB43" s="256"/>
      <c r="BC43" s="256"/>
      <c r="BD43" s="256"/>
      <c r="BE43" s="256"/>
      <c r="BF43" s="256"/>
      <c r="BG43" s="256"/>
      <c r="BH43" s="256"/>
      <c r="BI43" s="256"/>
      <c r="BJ43" s="256"/>
      <c r="BK43" s="256"/>
      <c r="BL43" s="256"/>
      <c r="BM43" s="256"/>
      <c r="BN43" s="256"/>
      <c r="BO43" s="256"/>
      <c r="BP43" s="256"/>
      <c r="BQ43" s="256"/>
      <c r="BR43" s="256"/>
      <c r="BS43" s="256"/>
      <c r="BT43" s="256"/>
      <c r="BU43" s="256"/>
      <c r="BV43" s="256"/>
      <c r="BW43" s="256"/>
      <c r="BX43" s="257"/>
      <c r="BZ43" s="6"/>
      <c r="CA43" s="13"/>
    </row>
    <row r="44" spans="13:82" ht="6.95" customHeight="1" x14ac:dyDescent="0.15">
      <c r="M44" s="121"/>
      <c r="N44" s="119"/>
      <c r="O44" s="119"/>
      <c r="P44" s="119"/>
      <c r="Q44" s="119"/>
      <c r="R44" s="119"/>
      <c r="S44" s="119"/>
      <c r="T44" s="119"/>
      <c r="U44" s="119"/>
      <c r="V44" s="119"/>
      <c r="W44" s="120"/>
      <c r="X44" s="121"/>
      <c r="Y44" s="119"/>
      <c r="Z44" s="119"/>
      <c r="AA44" s="119"/>
      <c r="AB44" s="120"/>
      <c r="AC44" s="255"/>
      <c r="AD44" s="256"/>
      <c r="AE44" s="256"/>
      <c r="AF44" s="256"/>
      <c r="AG44" s="256"/>
      <c r="AH44" s="256"/>
      <c r="AI44" s="256"/>
      <c r="AJ44" s="256"/>
      <c r="AK44" s="256"/>
      <c r="AL44" s="256"/>
      <c r="AM44" s="256"/>
      <c r="AN44" s="256"/>
      <c r="AO44" s="256"/>
      <c r="AP44" s="256"/>
      <c r="AQ44" s="256"/>
      <c r="AR44" s="256"/>
      <c r="AS44" s="256"/>
      <c r="AT44" s="256"/>
      <c r="AU44" s="256"/>
      <c r="AV44" s="256"/>
      <c r="AW44" s="256"/>
      <c r="AX44" s="256"/>
      <c r="AY44" s="256"/>
      <c r="AZ44" s="256"/>
      <c r="BA44" s="256"/>
      <c r="BB44" s="256"/>
      <c r="BC44" s="256"/>
      <c r="BD44" s="256"/>
      <c r="BE44" s="256"/>
      <c r="BF44" s="256"/>
      <c r="BG44" s="256"/>
      <c r="BH44" s="256"/>
      <c r="BI44" s="256"/>
      <c r="BJ44" s="256"/>
      <c r="BK44" s="256"/>
      <c r="BL44" s="256"/>
      <c r="BM44" s="256"/>
      <c r="BN44" s="256"/>
      <c r="BO44" s="256"/>
      <c r="BP44" s="256"/>
      <c r="BQ44" s="256"/>
      <c r="BR44" s="256"/>
      <c r="BS44" s="256"/>
      <c r="BT44" s="256"/>
      <c r="BU44" s="256"/>
      <c r="BV44" s="256"/>
      <c r="BW44" s="256"/>
      <c r="BX44" s="257"/>
      <c r="BZ44" s="6"/>
      <c r="CA44" s="13"/>
    </row>
    <row r="45" spans="13:82" ht="6.95" customHeight="1" x14ac:dyDescent="0.15">
      <c r="M45" s="121"/>
      <c r="N45" s="119"/>
      <c r="O45" s="119"/>
      <c r="P45" s="119"/>
      <c r="Q45" s="119"/>
      <c r="R45" s="119"/>
      <c r="S45" s="119"/>
      <c r="T45" s="119"/>
      <c r="U45" s="119"/>
      <c r="V45" s="119"/>
      <c r="W45" s="120"/>
      <c r="X45" s="121"/>
      <c r="Y45" s="119"/>
      <c r="Z45" s="119"/>
      <c r="AA45" s="119"/>
      <c r="AB45" s="120"/>
      <c r="AC45" s="91" t="s">
        <v>3</v>
      </c>
      <c r="AD45" s="92"/>
      <c r="AE45" s="92"/>
      <c r="AF45" s="92"/>
      <c r="AG45" s="92"/>
      <c r="AH45" s="92"/>
      <c r="AI45" s="258">
        <f>契約者郵便番号</f>
        <v>0</v>
      </c>
      <c r="AJ45" s="258"/>
      <c r="AK45" s="258"/>
      <c r="AL45" s="258"/>
      <c r="AM45" s="258"/>
      <c r="AN45" s="258"/>
      <c r="AO45" s="258"/>
      <c r="AP45" s="258"/>
      <c r="AQ45" s="258"/>
      <c r="AR45" s="258"/>
      <c r="AS45" s="258"/>
      <c r="AT45" s="258"/>
      <c r="AU45" s="258"/>
      <c r="AV45" s="258"/>
      <c r="AW45" s="258"/>
      <c r="AX45" s="64" t="s">
        <v>38</v>
      </c>
      <c r="AY45" s="64"/>
      <c r="AZ45" s="64"/>
      <c r="BA45" s="64"/>
      <c r="BB45" s="203">
        <f>契約者電話番号</f>
        <v>0</v>
      </c>
      <c r="BC45" s="203"/>
      <c r="BD45" s="203"/>
      <c r="BE45" s="203"/>
      <c r="BF45" s="203"/>
      <c r="BG45" s="203"/>
      <c r="BH45" s="203"/>
      <c r="BI45" s="203"/>
      <c r="BJ45" s="203"/>
      <c r="BK45" s="203"/>
      <c r="BL45" s="203"/>
      <c r="BM45" s="203"/>
      <c r="BN45" s="203"/>
      <c r="BO45" s="203"/>
      <c r="BP45" s="203"/>
      <c r="BQ45" s="203"/>
      <c r="BR45" s="203"/>
      <c r="BS45" s="203"/>
      <c r="BT45" s="84" t="s">
        <v>46</v>
      </c>
      <c r="BU45" s="84"/>
      <c r="BV45" s="84"/>
      <c r="BW45" s="84"/>
      <c r="BX45" s="85"/>
      <c r="BZ45" s="6"/>
      <c r="CA45" s="13"/>
    </row>
    <row r="46" spans="13:82" ht="6.95" customHeight="1" x14ac:dyDescent="0.15">
      <c r="M46" s="121"/>
      <c r="N46" s="119"/>
      <c r="O46" s="119"/>
      <c r="P46" s="119"/>
      <c r="Q46" s="119"/>
      <c r="R46" s="119"/>
      <c r="S46" s="119"/>
      <c r="T46" s="119"/>
      <c r="U46" s="119"/>
      <c r="V46" s="119"/>
      <c r="W46" s="120"/>
      <c r="X46" s="122"/>
      <c r="Y46" s="123"/>
      <c r="Z46" s="123"/>
      <c r="AA46" s="123"/>
      <c r="AB46" s="124"/>
      <c r="AC46" s="93"/>
      <c r="AD46" s="94"/>
      <c r="AE46" s="94"/>
      <c r="AF46" s="94"/>
      <c r="AG46" s="94"/>
      <c r="AH46" s="94"/>
      <c r="AI46" s="245"/>
      <c r="AJ46" s="245"/>
      <c r="AK46" s="245"/>
      <c r="AL46" s="245"/>
      <c r="AM46" s="245"/>
      <c r="AN46" s="245"/>
      <c r="AO46" s="245"/>
      <c r="AP46" s="245"/>
      <c r="AQ46" s="245"/>
      <c r="AR46" s="245"/>
      <c r="AS46" s="245"/>
      <c r="AT46" s="245"/>
      <c r="AU46" s="245"/>
      <c r="AV46" s="245"/>
      <c r="AW46" s="245"/>
      <c r="AX46" s="65"/>
      <c r="AY46" s="65"/>
      <c r="AZ46" s="65"/>
      <c r="BA46" s="65"/>
      <c r="BB46" s="203"/>
      <c r="BC46" s="203"/>
      <c r="BD46" s="203"/>
      <c r="BE46" s="203"/>
      <c r="BF46" s="203"/>
      <c r="BG46" s="203"/>
      <c r="BH46" s="203"/>
      <c r="BI46" s="203"/>
      <c r="BJ46" s="203"/>
      <c r="BK46" s="203"/>
      <c r="BL46" s="203"/>
      <c r="BM46" s="203"/>
      <c r="BN46" s="203"/>
      <c r="BO46" s="203"/>
      <c r="BP46" s="203"/>
      <c r="BQ46" s="203"/>
      <c r="BR46" s="203"/>
      <c r="BS46" s="203"/>
      <c r="BT46" s="86"/>
      <c r="BU46" s="86"/>
      <c r="BV46" s="86"/>
      <c r="BW46" s="86"/>
      <c r="BX46" s="87"/>
      <c r="BZ46" s="6"/>
      <c r="CA46" s="13"/>
    </row>
    <row r="47" spans="13:82" ht="6.95" customHeight="1" x14ac:dyDescent="0.15">
      <c r="M47" s="58" t="s">
        <v>40</v>
      </c>
      <c r="N47" s="59"/>
      <c r="O47" s="59"/>
      <c r="P47" s="59"/>
      <c r="Q47" s="59"/>
      <c r="R47" s="59"/>
      <c r="S47" s="59"/>
      <c r="T47" s="59"/>
      <c r="U47" s="59"/>
      <c r="V47" s="59"/>
      <c r="W47" s="60"/>
      <c r="X47" s="139" t="s">
        <v>48</v>
      </c>
      <c r="Y47" s="140"/>
      <c r="Z47" s="140"/>
      <c r="AA47" s="140"/>
      <c r="AB47" s="141"/>
      <c r="AC47" s="246">
        <f>契約者フリガナ</f>
        <v>0</v>
      </c>
      <c r="AD47" s="247"/>
      <c r="AE47" s="247"/>
      <c r="AF47" s="247"/>
      <c r="AG47" s="247"/>
      <c r="AH47" s="247"/>
      <c r="AI47" s="247"/>
      <c r="AJ47" s="247"/>
      <c r="AK47" s="247"/>
      <c r="AL47" s="247"/>
      <c r="AM47" s="247"/>
      <c r="AN47" s="247"/>
      <c r="AO47" s="247"/>
      <c r="AP47" s="247"/>
      <c r="AQ47" s="247"/>
      <c r="AR47" s="247"/>
      <c r="AS47" s="247"/>
      <c r="AT47" s="247"/>
      <c r="AU47" s="247"/>
      <c r="AV47" s="247"/>
      <c r="AW47" s="247"/>
      <c r="AX47" s="247"/>
      <c r="AY47" s="247"/>
      <c r="AZ47" s="247"/>
      <c r="BA47" s="247"/>
      <c r="BB47" s="247"/>
      <c r="BC47" s="247"/>
      <c r="BD47" s="247"/>
      <c r="BE47" s="247"/>
      <c r="BF47" s="247"/>
      <c r="BG47" s="247"/>
      <c r="BH47" s="247"/>
      <c r="BI47" s="247"/>
      <c r="BJ47" s="247"/>
      <c r="BK47" s="247"/>
      <c r="BL47" s="247"/>
      <c r="BM47" s="247"/>
      <c r="BN47" s="248"/>
      <c r="BO47" s="285"/>
      <c r="BP47" s="286"/>
      <c r="BQ47" s="287"/>
      <c r="BR47" s="204"/>
      <c r="BS47" s="205"/>
      <c r="BT47" s="205"/>
      <c r="BU47" s="205"/>
      <c r="BV47" s="205"/>
      <c r="BW47" s="205"/>
      <c r="BX47" s="206"/>
      <c r="BZ47" s="6"/>
      <c r="CA47" s="13"/>
    </row>
    <row r="48" spans="13:82" ht="6.95" customHeight="1" x14ac:dyDescent="0.15">
      <c r="M48" s="58"/>
      <c r="N48" s="59"/>
      <c r="O48" s="59"/>
      <c r="P48" s="59"/>
      <c r="Q48" s="59"/>
      <c r="R48" s="59"/>
      <c r="S48" s="59"/>
      <c r="T48" s="59"/>
      <c r="U48" s="59"/>
      <c r="V48" s="59"/>
      <c r="W48" s="60"/>
      <c r="X48" s="142"/>
      <c r="Y48" s="143"/>
      <c r="Z48" s="143"/>
      <c r="AA48" s="143"/>
      <c r="AB48" s="144"/>
      <c r="AC48" s="249"/>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1"/>
      <c r="BO48" s="288"/>
      <c r="BP48" s="289"/>
      <c r="BQ48" s="290"/>
      <c r="BR48" s="207"/>
      <c r="BS48" s="208"/>
      <c r="BT48" s="208"/>
      <c r="BU48" s="208"/>
      <c r="BV48" s="208"/>
      <c r="BW48" s="208"/>
      <c r="BX48" s="209"/>
      <c r="BZ48" s="11"/>
    </row>
    <row r="49" spans="13:78" ht="6.95" customHeight="1" x14ac:dyDescent="0.15">
      <c r="M49" s="58"/>
      <c r="N49" s="59"/>
      <c r="O49" s="59"/>
      <c r="P49" s="59"/>
      <c r="Q49" s="59"/>
      <c r="R49" s="59"/>
      <c r="S49" s="59"/>
      <c r="T49" s="59"/>
      <c r="U49" s="59"/>
      <c r="V49" s="59"/>
      <c r="W49" s="60"/>
      <c r="X49" s="78" t="s">
        <v>7</v>
      </c>
      <c r="Y49" s="119"/>
      <c r="Z49" s="119"/>
      <c r="AA49" s="119"/>
      <c r="AB49" s="120"/>
      <c r="AC49" s="242">
        <f>契約者氏名</f>
        <v>0</v>
      </c>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81"/>
      <c r="BO49" s="288"/>
      <c r="BP49" s="289"/>
      <c r="BQ49" s="290"/>
      <c r="BR49" s="207"/>
      <c r="BS49" s="208"/>
      <c r="BT49" s="208"/>
      <c r="BU49" s="208"/>
      <c r="BV49" s="208"/>
      <c r="BW49" s="208"/>
      <c r="BX49" s="209"/>
      <c r="BZ49" s="11"/>
    </row>
    <row r="50" spans="13:78" ht="6.95" customHeight="1" x14ac:dyDescent="0.15">
      <c r="M50" s="58"/>
      <c r="N50" s="59"/>
      <c r="O50" s="59"/>
      <c r="P50" s="59"/>
      <c r="Q50" s="59"/>
      <c r="R50" s="59"/>
      <c r="S50" s="59"/>
      <c r="T50" s="59"/>
      <c r="U50" s="59"/>
      <c r="V50" s="59"/>
      <c r="W50" s="60"/>
      <c r="X50" s="121"/>
      <c r="Y50" s="119"/>
      <c r="Z50" s="119"/>
      <c r="AA50" s="119"/>
      <c r="AB50" s="120"/>
      <c r="AC50" s="282"/>
      <c r="AD50" s="258"/>
      <c r="AE50" s="258"/>
      <c r="AF50" s="258"/>
      <c r="AG50" s="258"/>
      <c r="AH50" s="258"/>
      <c r="AI50" s="258"/>
      <c r="AJ50" s="258"/>
      <c r="AK50" s="258"/>
      <c r="AL50" s="258"/>
      <c r="AM50" s="258"/>
      <c r="AN50" s="258"/>
      <c r="AO50" s="258"/>
      <c r="AP50" s="258"/>
      <c r="AQ50" s="258"/>
      <c r="AR50" s="258"/>
      <c r="AS50" s="258"/>
      <c r="AT50" s="258"/>
      <c r="AU50" s="258"/>
      <c r="AV50" s="258"/>
      <c r="AW50" s="258"/>
      <c r="AX50" s="258"/>
      <c r="AY50" s="258"/>
      <c r="AZ50" s="258"/>
      <c r="BA50" s="258"/>
      <c r="BB50" s="258"/>
      <c r="BC50" s="258"/>
      <c r="BD50" s="258"/>
      <c r="BE50" s="258"/>
      <c r="BF50" s="258"/>
      <c r="BG50" s="258"/>
      <c r="BH50" s="258"/>
      <c r="BI50" s="258"/>
      <c r="BJ50" s="258"/>
      <c r="BK50" s="258"/>
      <c r="BL50" s="258"/>
      <c r="BM50" s="258"/>
      <c r="BN50" s="283"/>
      <c r="BO50" s="288"/>
      <c r="BP50" s="289"/>
      <c r="BQ50" s="290"/>
      <c r="BR50" s="207"/>
      <c r="BS50" s="208"/>
      <c r="BT50" s="208"/>
      <c r="BU50" s="208"/>
      <c r="BV50" s="208"/>
      <c r="BW50" s="208"/>
      <c r="BX50" s="209"/>
    </row>
    <row r="51" spans="13:78" ht="6.95" customHeight="1" x14ac:dyDescent="0.15">
      <c r="M51" s="58"/>
      <c r="N51" s="59"/>
      <c r="O51" s="59"/>
      <c r="P51" s="59"/>
      <c r="Q51" s="59"/>
      <c r="R51" s="59"/>
      <c r="S51" s="59"/>
      <c r="T51" s="59"/>
      <c r="U51" s="59"/>
      <c r="V51" s="59"/>
      <c r="W51" s="60"/>
      <c r="X51" s="121"/>
      <c r="Y51" s="119"/>
      <c r="Z51" s="119"/>
      <c r="AA51" s="119"/>
      <c r="AB51" s="120"/>
      <c r="AC51" s="282"/>
      <c r="AD51" s="258"/>
      <c r="AE51" s="258"/>
      <c r="AF51" s="258"/>
      <c r="AG51" s="258"/>
      <c r="AH51" s="258"/>
      <c r="AI51" s="258"/>
      <c r="AJ51" s="258"/>
      <c r="AK51" s="258"/>
      <c r="AL51" s="258"/>
      <c r="AM51" s="258"/>
      <c r="AN51" s="258"/>
      <c r="AO51" s="258"/>
      <c r="AP51" s="258"/>
      <c r="AQ51" s="258"/>
      <c r="AR51" s="258"/>
      <c r="AS51" s="258"/>
      <c r="AT51" s="258"/>
      <c r="AU51" s="258"/>
      <c r="AV51" s="258"/>
      <c r="AW51" s="258"/>
      <c r="AX51" s="258"/>
      <c r="AY51" s="258"/>
      <c r="AZ51" s="258"/>
      <c r="BA51" s="258"/>
      <c r="BB51" s="258"/>
      <c r="BC51" s="258"/>
      <c r="BD51" s="258"/>
      <c r="BE51" s="258"/>
      <c r="BF51" s="258"/>
      <c r="BG51" s="258"/>
      <c r="BH51" s="258"/>
      <c r="BI51" s="258"/>
      <c r="BJ51" s="258"/>
      <c r="BK51" s="258"/>
      <c r="BL51" s="258"/>
      <c r="BM51" s="258"/>
      <c r="BN51" s="283"/>
      <c r="BO51" s="288"/>
      <c r="BP51" s="289"/>
      <c r="BQ51" s="290"/>
      <c r="BR51" s="207"/>
      <c r="BS51" s="208"/>
      <c r="BT51" s="208"/>
      <c r="BU51" s="208"/>
      <c r="BV51" s="208"/>
      <c r="BW51" s="208"/>
      <c r="BX51" s="209"/>
    </row>
    <row r="52" spans="13:78" ht="6.95" customHeight="1" x14ac:dyDescent="0.15">
      <c r="M52" s="58"/>
      <c r="N52" s="59"/>
      <c r="O52" s="59"/>
      <c r="P52" s="59"/>
      <c r="Q52" s="59"/>
      <c r="R52" s="59"/>
      <c r="S52" s="59"/>
      <c r="T52" s="59"/>
      <c r="U52" s="59"/>
      <c r="V52" s="59"/>
      <c r="W52" s="60"/>
      <c r="X52" s="121"/>
      <c r="Y52" s="119"/>
      <c r="Z52" s="119"/>
      <c r="AA52" s="119"/>
      <c r="AB52" s="120"/>
      <c r="AC52" s="282"/>
      <c r="AD52" s="258"/>
      <c r="AE52" s="258"/>
      <c r="AF52" s="258"/>
      <c r="AG52" s="258"/>
      <c r="AH52" s="258"/>
      <c r="AI52" s="258"/>
      <c r="AJ52" s="258"/>
      <c r="AK52" s="258"/>
      <c r="AL52" s="258"/>
      <c r="AM52" s="258"/>
      <c r="AN52" s="258"/>
      <c r="AO52" s="258"/>
      <c r="AP52" s="258"/>
      <c r="AQ52" s="258"/>
      <c r="AR52" s="258"/>
      <c r="AS52" s="258"/>
      <c r="AT52" s="258"/>
      <c r="AU52" s="258"/>
      <c r="AV52" s="258"/>
      <c r="AW52" s="258"/>
      <c r="AX52" s="258"/>
      <c r="AY52" s="258"/>
      <c r="AZ52" s="258"/>
      <c r="BA52" s="258"/>
      <c r="BB52" s="258"/>
      <c r="BC52" s="258"/>
      <c r="BD52" s="258"/>
      <c r="BE52" s="258"/>
      <c r="BF52" s="258"/>
      <c r="BG52" s="258"/>
      <c r="BH52" s="258"/>
      <c r="BI52" s="258"/>
      <c r="BJ52" s="258"/>
      <c r="BK52" s="258"/>
      <c r="BL52" s="258"/>
      <c r="BM52" s="258"/>
      <c r="BN52" s="283"/>
      <c r="BO52" s="288"/>
      <c r="BP52" s="289"/>
      <c r="BQ52" s="290"/>
      <c r="BR52" s="207"/>
      <c r="BS52" s="208"/>
      <c r="BT52" s="208"/>
      <c r="BU52" s="208"/>
      <c r="BV52" s="208"/>
      <c r="BW52" s="208"/>
      <c r="BX52" s="209"/>
    </row>
    <row r="53" spans="13:78" ht="6.95" customHeight="1" x14ac:dyDescent="0.15">
      <c r="M53" s="61"/>
      <c r="N53" s="62"/>
      <c r="O53" s="62"/>
      <c r="P53" s="62"/>
      <c r="Q53" s="62"/>
      <c r="R53" s="62"/>
      <c r="S53" s="62"/>
      <c r="T53" s="62"/>
      <c r="U53" s="62"/>
      <c r="V53" s="62"/>
      <c r="W53" s="63"/>
      <c r="X53" s="122"/>
      <c r="Y53" s="123"/>
      <c r="Z53" s="123"/>
      <c r="AA53" s="123"/>
      <c r="AB53" s="124"/>
      <c r="AC53" s="244"/>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84"/>
      <c r="BO53" s="291"/>
      <c r="BP53" s="292"/>
      <c r="BQ53" s="293"/>
      <c r="BR53" s="210"/>
      <c r="BS53" s="211"/>
      <c r="BT53" s="211"/>
      <c r="BU53" s="211"/>
      <c r="BV53" s="211"/>
      <c r="BW53" s="211"/>
      <c r="BX53" s="212"/>
    </row>
    <row r="54" spans="13:78" ht="6.95" customHeight="1" x14ac:dyDescent="0.15">
      <c r="M54" s="139" t="s">
        <v>2</v>
      </c>
      <c r="N54" s="140"/>
      <c r="O54" s="140"/>
      <c r="P54" s="140"/>
      <c r="Q54" s="140"/>
      <c r="R54" s="140"/>
      <c r="S54" s="140"/>
      <c r="T54" s="140"/>
      <c r="U54" s="140"/>
      <c r="V54" s="140"/>
      <c r="W54" s="140"/>
      <c r="X54" s="140"/>
      <c r="Y54" s="140"/>
      <c r="Z54" s="140"/>
      <c r="AA54" s="140"/>
      <c r="AB54" s="141"/>
      <c r="AC54" s="121">
        <v>9</v>
      </c>
      <c r="AD54" s="119"/>
      <c r="AE54" s="170"/>
      <c r="AF54" s="214" t="str">
        <f>IF(AND(ISBLANK(契約者番号1)),"",(契約者番号1))</f>
        <v/>
      </c>
      <c r="AG54" s="215"/>
      <c r="AH54" s="216"/>
      <c r="AI54" s="214" t="str">
        <f>IF(AND(ISBLANK(契約者番号2)),"",(契約者番号2))</f>
        <v/>
      </c>
      <c r="AJ54" s="215"/>
      <c r="AK54" s="216"/>
      <c r="AL54" s="214" t="str">
        <f>IF(AND(ISBLANK(契約者番号3)),"",(契約者番号3))</f>
        <v/>
      </c>
      <c r="AM54" s="215"/>
      <c r="AN54" s="216"/>
      <c r="AO54" s="214" t="str">
        <f>IF(AND(ISBLANK(契約者番号4)),"",(契約者番号4))</f>
        <v/>
      </c>
      <c r="AP54" s="215"/>
      <c r="AQ54" s="216"/>
      <c r="AR54" s="214" t="str">
        <f>IF(AND(ISBLANK(契約者番号5)),"",(契約者番号5))</f>
        <v/>
      </c>
      <c r="AS54" s="215"/>
      <c r="AT54" s="216"/>
      <c r="AU54" s="214" t="str">
        <f>IF(AND(ISBLANK(契約者番号6)),"",(契約者番号6))</f>
        <v/>
      </c>
      <c r="AV54" s="215"/>
      <c r="AW54" s="216"/>
      <c r="AX54" s="214" t="str">
        <f>IF(AND(ISBLANK(契約者番号7)),"",(契約者番号7))</f>
        <v/>
      </c>
      <c r="AY54" s="215"/>
      <c r="AZ54" s="216"/>
      <c r="BA54" s="214" t="str">
        <f>IF(AND(ISBLANK(契約者番号8)),"",(契約者番号8))</f>
        <v/>
      </c>
      <c r="BB54" s="215"/>
      <c r="BC54" s="240"/>
    </row>
    <row r="55" spans="13:78" ht="6.95" customHeight="1" x14ac:dyDescent="0.15">
      <c r="M55" s="142"/>
      <c r="N55" s="143"/>
      <c r="O55" s="143"/>
      <c r="P55" s="143"/>
      <c r="Q55" s="143"/>
      <c r="R55" s="143"/>
      <c r="S55" s="143"/>
      <c r="T55" s="143"/>
      <c r="U55" s="143"/>
      <c r="V55" s="143"/>
      <c r="W55" s="143"/>
      <c r="X55" s="143"/>
      <c r="Y55" s="143"/>
      <c r="Z55" s="143"/>
      <c r="AA55" s="143"/>
      <c r="AB55" s="144"/>
      <c r="AC55" s="121"/>
      <c r="AD55" s="119"/>
      <c r="AE55" s="170"/>
      <c r="AF55" s="214"/>
      <c r="AG55" s="215"/>
      <c r="AH55" s="216"/>
      <c r="AI55" s="214"/>
      <c r="AJ55" s="215"/>
      <c r="AK55" s="216"/>
      <c r="AL55" s="214"/>
      <c r="AM55" s="215"/>
      <c r="AN55" s="216"/>
      <c r="AO55" s="214"/>
      <c r="AP55" s="215"/>
      <c r="AQ55" s="216"/>
      <c r="AR55" s="214"/>
      <c r="AS55" s="215"/>
      <c r="AT55" s="216"/>
      <c r="AU55" s="214"/>
      <c r="AV55" s="215"/>
      <c r="AW55" s="216"/>
      <c r="AX55" s="214"/>
      <c r="AY55" s="215"/>
      <c r="AZ55" s="216"/>
      <c r="BA55" s="214"/>
      <c r="BB55" s="215"/>
      <c r="BC55" s="240"/>
    </row>
    <row r="56" spans="13:78" ht="6.95" customHeight="1" x14ac:dyDescent="0.15">
      <c r="M56" s="127" t="s">
        <v>1</v>
      </c>
      <c r="N56" s="128"/>
      <c r="O56" s="128"/>
      <c r="P56" s="128"/>
      <c r="Q56" s="128"/>
      <c r="R56" s="128"/>
      <c r="S56" s="128"/>
      <c r="T56" s="128"/>
      <c r="U56" s="128"/>
      <c r="V56" s="128"/>
      <c r="W56" s="128"/>
      <c r="X56" s="128"/>
      <c r="Y56" s="128"/>
      <c r="Z56" s="128"/>
      <c r="AA56" s="128"/>
      <c r="AB56" s="129"/>
      <c r="AC56" s="122"/>
      <c r="AD56" s="123"/>
      <c r="AE56" s="171"/>
      <c r="AF56" s="217"/>
      <c r="AG56" s="218"/>
      <c r="AH56" s="219"/>
      <c r="AI56" s="217"/>
      <c r="AJ56" s="218"/>
      <c r="AK56" s="219"/>
      <c r="AL56" s="217"/>
      <c r="AM56" s="218"/>
      <c r="AN56" s="219"/>
      <c r="AO56" s="217"/>
      <c r="AP56" s="218"/>
      <c r="AQ56" s="219"/>
      <c r="AR56" s="217"/>
      <c r="AS56" s="218"/>
      <c r="AT56" s="219"/>
      <c r="AU56" s="217"/>
      <c r="AV56" s="218"/>
      <c r="AW56" s="219"/>
      <c r="AX56" s="217"/>
      <c r="AY56" s="218"/>
      <c r="AZ56" s="219"/>
      <c r="BA56" s="217"/>
      <c r="BB56" s="218"/>
      <c r="BC56" s="241"/>
    </row>
    <row r="58" spans="13:78" ht="6.95" customHeight="1" x14ac:dyDescent="0.15">
      <c r="O58" s="12"/>
      <c r="P58" s="12"/>
      <c r="Q58" s="53" t="s">
        <v>61</v>
      </c>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c r="BT58" s="53"/>
      <c r="BU58" s="53"/>
      <c r="BV58" s="53"/>
    </row>
    <row r="59" spans="13:78" ht="6.95" customHeight="1" x14ac:dyDescent="0.15">
      <c r="O59" s="12"/>
      <c r="P59" s="12"/>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row>
    <row r="60" spans="13:78" ht="6.95" customHeight="1" x14ac:dyDescent="0.15">
      <c r="O60" s="12"/>
      <c r="P60" s="12"/>
      <c r="Q60" s="213" t="s">
        <v>57</v>
      </c>
      <c r="R60" s="213"/>
      <c r="S60" s="213"/>
      <c r="T60" s="213"/>
      <c r="U60" s="213"/>
      <c r="V60" s="213"/>
      <c r="W60" s="213"/>
      <c r="X60" s="213"/>
      <c r="Y60" s="213"/>
      <c r="Z60" s="213"/>
      <c r="AA60" s="213"/>
      <c r="AB60" s="213"/>
      <c r="AC60" s="213"/>
      <c r="AD60" s="213"/>
      <c r="AE60" s="213"/>
      <c r="AF60" s="213"/>
      <c r="AG60" s="213"/>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c r="BI60" s="213"/>
      <c r="BJ60" s="213"/>
      <c r="BK60" s="213"/>
      <c r="BL60" s="213"/>
      <c r="BM60" s="213"/>
      <c r="BN60" s="213"/>
      <c r="BO60" s="213"/>
      <c r="BP60" s="213"/>
      <c r="BQ60" s="213"/>
      <c r="BR60" s="213"/>
      <c r="BS60" s="213"/>
      <c r="BT60" s="213"/>
      <c r="BU60" s="213"/>
      <c r="BV60" s="213"/>
    </row>
    <row r="61" spans="13:78" ht="6.95" customHeight="1" x14ac:dyDescent="0.15">
      <c r="O61" s="12"/>
      <c r="P61" s="12"/>
      <c r="Q61" s="213"/>
      <c r="R61" s="213"/>
      <c r="S61" s="213"/>
      <c r="T61" s="213"/>
      <c r="U61" s="213"/>
      <c r="V61" s="213"/>
      <c r="W61" s="213"/>
      <c r="X61" s="213"/>
      <c r="Y61" s="213"/>
      <c r="Z61" s="213"/>
      <c r="AA61" s="213"/>
      <c r="AB61" s="213"/>
      <c r="AC61" s="213"/>
      <c r="AD61" s="213"/>
      <c r="AE61" s="213"/>
      <c r="AF61" s="213"/>
      <c r="AG61" s="213"/>
      <c r="AH61" s="213"/>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c r="BI61" s="213"/>
      <c r="BJ61" s="213"/>
      <c r="BK61" s="213"/>
      <c r="BL61" s="213"/>
      <c r="BM61" s="213"/>
      <c r="BN61" s="213"/>
      <c r="BO61" s="213"/>
      <c r="BP61" s="213"/>
      <c r="BQ61" s="213"/>
      <c r="BR61" s="213"/>
      <c r="BS61" s="213"/>
      <c r="BT61" s="213"/>
      <c r="BU61" s="213"/>
      <c r="BV61" s="213"/>
    </row>
    <row r="63" spans="13:78" ht="6.95" customHeight="1" x14ac:dyDescent="0.15">
      <c r="M63" s="75" t="s">
        <v>41</v>
      </c>
      <c r="N63" s="76"/>
      <c r="O63" s="76"/>
      <c r="P63" s="76"/>
      <c r="Q63" s="76"/>
      <c r="R63" s="76"/>
      <c r="S63" s="76"/>
      <c r="T63" s="76"/>
      <c r="U63" s="76"/>
      <c r="V63" s="76"/>
      <c r="W63" s="77"/>
      <c r="X63" s="220" t="str">
        <f>IF(AND(ISBLANK(金融機関名)),"",(金融機関名))</f>
        <v/>
      </c>
      <c r="Y63" s="221"/>
      <c r="Z63" s="221"/>
      <c r="AA63" s="221"/>
      <c r="AB63" s="221"/>
      <c r="AC63" s="221"/>
      <c r="AD63" s="221"/>
      <c r="AE63" s="221"/>
      <c r="AF63" s="221"/>
      <c r="AG63" s="221"/>
      <c r="AH63" s="221"/>
      <c r="AI63" s="315" t="s">
        <v>63</v>
      </c>
      <c r="AJ63" s="316"/>
      <c r="AK63" s="316"/>
      <c r="AL63" s="316"/>
      <c r="AM63" s="317"/>
      <c r="AN63" s="220" t="str">
        <f>IF(AND(ISBLANK(支店名)),"",(支店名))</f>
        <v/>
      </c>
      <c r="AO63" s="226"/>
      <c r="AP63" s="226"/>
      <c r="AQ63" s="226"/>
      <c r="AR63" s="226"/>
      <c r="AS63" s="226"/>
      <c r="AT63" s="226"/>
      <c r="AU63" s="226"/>
      <c r="AV63" s="156"/>
      <c r="AW63" s="147"/>
      <c r="AX63" s="147"/>
      <c r="AY63" s="148"/>
      <c r="AZ63" s="8"/>
      <c r="BA63" s="194" t="s">
        <v>30</v>
      </c>
      <c r="BB63" s="147"/>
      <c r="BC63" s="147"/>
      <c r="BD63" s="147"/>
      <c r="BE63" s="147"/>
      <c r="BF63" s="147"/>
      <c r="BG63" s="147"/>
      <c r="BH63" s="147"/>
      <c r="BI63" s="4"/>
      <c r="BJ63" s="157" t="s">
        <v>5</v>
      </c>
      <c r="BK63" s="158"/>
      <c r="BL63" s="158"/>
      <c r="BM63" s="158"/>
      <c r="BN63" s="158"/>
      <c r="BO63" s="158"/>
      <c r="BP63" s="158"/>
      <c r="BQ63" s="158"/>
      <c r="BR63" s="158"/>
      <c r="BS63" s="158"/>
      <c r="BT63" s="158"/>
      <c r="BU63" s="158"/>
      <c r="BV63" s="158"/>
      <c r="BW63" s="159"/>
    </row>
    <row r="64" spans="13:78" ht="6.95" customHeight="1" x14ac:dyDescent="0.15">
      <c r="M64" s="78"/>
      <c r="N64" s="79"/>
      <c r="O64" s="79"/>
      <c r="P64" s="79"/>
      <c r="Q64" s="79"/>
      <c r="R64" s="79"/>
      <c r="S64" s="79"/>
      <c r="T64" s="79"/>
      <c r="U64" s="79"/>
      <c r="V64" s="79"/>
      <c r="W64" s="80"/>
      <c r="X64" s="222"/>
      <c r="Y64" s="223"/>
      <c r="Z64" s="223"/>
      <c r="AA64" s="223"/>
      <c r="AB64" s="223"/>
      <c r="AC64" s="223"/>
      <c r="AD64" s="223"/>
      <c r="AE64" s="223"/>
      <c r="AF64" s="223"/>
      <c r="AG64" s="223"/>
      <c r="AH64" s="223"/>
      <c r="AI64" s="313"/>
      <c r="AJ64" s="313"/>
      <c r="AK64" s="313"/>
      <c r="AL64" s="313"/>
      <c r="AM64" s="318"/>
      <c r="AN64" s="227"/>
      <c r="AO64" s="228"/>
      <c r="AP64" s="228"/>
      <c r="AQ64" s="228"/>
      <c r="AR64" s="228"/>
      <c r="AS64" s="228"/>
      <c r="AT64" s="228"/>
      <c r="AU64" s="228"/>
      <c r="AV64" s="151"/>
      <c r="AW64" s="151"/>
      <c r="AX64" s="151"/>
      <c r="AY64" s="152"/>
      <c r="AZ64" s="9"/>
      <c r="BA64" s="151"/>
      <c r="BB64" s="151"/>
      <c r="BC64" s="151"/>
      <c r="BD64" s="151"/>
      <c r="BE64" s="151"/>
      <c r="BF64" s="151"/>
      <c r="BG64" s="151"/>
      <c r="BH64" s="151"/>
      <c r="BI64" s="5"/>
      <c r="BJ64" s="160"/>
      <c r="BK64" s="161"/>
      <c r="BL64" s="161"/>
      <c r="BM64" s="161"/>
      <c r="BN64" s="161"/>
      <c r="BO64" s="161"/>
      <c r="BP64" s="161"/>
      <c r="BQ64" s="161"/>
      <c r="BR64" s="161"/>
      <c r="BS64" s="161"/>
      <c r="BT64" s="161"/>
      <c r="BU64" s="161"/>
      <c r="BV64" s="161"/>
      <c r="BW64" s="162"/>
    </row>
    <row r="65" spans="3:86" ht="6.95" customHeight="1" x14ac:dyDescent="0.15">
      <c r="M65" s="78"/>
      <c r="N65" s="79"/>
      <c r="O65" s="79"/>
      <c r="P65" s="79"/>
      <c r="Q65" s="79"/>
      <c r="R65" s="79"/>
      <c r="S65" s="79"/>
      <c r="T65" s="79"/>
      <c r="U65" s="79"/>
      <c r="V65" s="79"/>
      <c r="W65" s="80"/>
      <c r="X65" s="222"/>
      <c r="Y65" s="223"/>
      <c r="Z65" s="223"/>
      <c r="AA65" s="223"/>
      <c r="AB65" s="223"/>
      <c r="AC65" s="223"/>
      <c r="AD65" s="223"/>
      <c r="AE65" s="223"/>
      <c r="AF65" s="223"/>
      <c r="AG65" s="223"/>
      <c r="AH65" s="223"/>
      <c r="AI65" s="313"/>
      <c r="AJ65" s="313"/>
      <c r="AK65" s="313"/>
      <c r="AL65" s="313"/>
      <c r="AM65" s="318"/>
      <c r="AN65" s="227"/>
      <c r="AO65" s="228"/>
      <c r="AP65" s="228"/>
      <c r="AQ65" s="228"/>
      <c r="AR65" s="228"/>
      <c r="AS65" s="228"/>
      <c r="AT65" s="228"/>
      <c r="AU65" s="228"/>
      <c r="AV65" s="195" t="str">
        <f>口座支店名称</f>
        <v>支店</v>
      </c>
      <c r="AW65" s="196"/>
      <c r="AX65" s="196"/>
      <c r="AY65" s="197"/>
      <c r="AZ65" s="9"/>
      <c r="BA65" s="166" t="s">
        <v>49</v>
      </c>
      <c r="BB65" s="168" t="s">
        <v>50</v>
      </c>
      <c r="BC65" s="168"/>
      <c r="BD65" s="168"/>
      <c r="BE65" s="168"/>
      <c r="BF65" s="168"/>
      <c r="BG65" s="168"/>
      <c r="BH65" s="166" t="s">
        <v>51</v>
      </c>
      <c r="BI65" s="5"/>
      <c r="BJ65" s="160"/>
      <c r="BK65" s="161"/>
      <c r="BL65" s="161"/>
      <c r="BM65" s="161"/>
      <c r="BN65" s="161"/>
      <c r="BO65" s="161"/>
      <c r="BP65" s="161"/>
      <c r="BQ65" s="161"/>
      <c r="BR65" s="161"/>
      <c r="BS65" s="161"/>
      <c r="BT65" s="161"/>
      <c r="BU65" s="161"/>
      <c r="BV65" s="161"/>
      <c r="BW65" s="162"/>
    </row>
    <row r="66" spans="3:86" ht="6.95" customHeight="1" x14ac:dyDescent="0.15">
      <c r="M66" s="78"/>
      <c r="N66" s="79"/>
      <c r="O66" s="79"/>
      <c r="P66" s="79"/>
      <c r="Q66" s="79"/>
      <c r="R66" s="79"/>
      <c r="S66" s="79"/>
      <c r="T66" s="79"/>
      <c r="U66" s="79"/>
      <c r="V66" s="79"/>
      <c r="W66" s="80"/>
      <c r="X66" s="222"/>
      <c r="Y66" s="223"/>
      <c r="Z66" s="223"/>
      <c r="AA66" s="223"/>
      <c r="AB66" s="223"/>
      <c r="AC66" s="223"/>
      <c r="AD66" s="223"/>
      <c r="AE66" s="223"/>
      <c r="AF66" s="223"/>
      <c r="AG66" s="223"/>
      <c r="AH66" s="223"/>
      <c r="AI66" s="313"/>
      <c r="AJ66" s="313"/>
      <c r="AK66" s="313"/>
      <c r="AL66" s="313"/>
      <c r="AM66" s="318"/>
      <c r="AN66" s="227"/>
      <c r="AO66" s="228"/>
      <c r="AP66" s="228"/>
      <c r="AQ66" s="228"/>
      <c r="AR66" s="228"/>
      <c r="AS66" s="228"/>
      <c r="AT66" s="228"/>
      <c r="AU66" s="228"/>
      <c r="AV66" s="196"/>
      <c r="AW66" s="196"/>
      <c r="AX66" s="196"/>
      <c r="AY66" s="197"/>
      <c r="AZ66" s="9"/>
      <c r="BA66" s="166"/>
      <c r="BB66" s="168"/>
      <c r="BC66" s="168"/>
      <c r="BD66" s="168"/>
      <c r="BE66" s="168"/>
      <c r="BF66" s="168"/>
      <c r="BG66" s="168"/>
      <c r="BH66" s="166"/>
      <c r="BI66" s="5"/>
      <c r="BJ66" s="160"/>
      <c r="BK66" s="161"/>
      <c r="BL66" s="161"/>
      <c r="BM66" s="161"/>
      <c r="BN66" s="161"/>
      <c r="BO66" s="161"/>
      <c r="BP66" s="161"/>
      <c r="BQ66" s="161"/>
      <c r="BR66" s="161"/>
      <c r="BS66" s="161"/>
      <c r="BT66" s="161"/>
      <c r="BU66" s="161"/>
      <c r="BV66" s="161"/>
      <c r="BW66" s="162"/>
    </row>
    <row r="67" spans="3:86" ht="6.95" customHeight="1" x14ac:dyDescent="0.15">
      <c r="M67" s="78"/>
      <c r="N67" s="79"/>
      <c r="O67" s="79"/>
      <c r="P67" s="79"/>
      <c r="Q67" s="79"/>
      <c r="R67" s="79"/>
      <c r="S67" s="79"/>
      <c r="T67" s="79"/>
      <c r="U67" s="79"/>
      <c r="V67" s="79"/>
      <c r="W67" s="80"/>
      <c r="X67" s="222"/>
      <c r="Y67" s="223"/>
      <c r="Z67" s="223"/>
      <c r="AA67" s="223"/>
      <c r="AB67" s="223"/>
      <c r="AC67" s="223"/>
      <c r="AD67" s="223"/>
      <c r="AE67" s="223"/>
      <c r="AF67" s="223"/>
      <c r="AG67" s="223"/>
      <c r="AH67" s="223"/>
      <c r="AI67" s="313"/>
      <c r="AJ67" s="313"/>
      <c r="AK67" s="313"/>
      <c r="AL67" s="313"/>
      <c r="AM67" s="318"/>
      <c r="AN67" s="227"/>
      <c r="AO67" s="228"/>
      <c r="AP67" s="228"/>
      <c r="AQ67" s="228"/>
      <c r="AR67" s="228"/>
      <c r="AS67" s="228"/>
      <c r="AT67" s="228"/>
      <c r="AU67" s="228"/>
      <c r="AV67" s="196"/>
      <c r="AW67" s="196"/>
      <c r="AX67" s="196"/>
      <c r="AY67" s="197"/>
      <c r="AZ67" s="9"/>
      <c r="BA67" s="167"/>
      <c r="BB67" s="169"/>
      <c r="BC67" s="169"/>
      <c r="BD67" s="169"/>
      <c r="BE67" s="169"/>
      <c r="BF67" s="169"/>
      <c r="BG67" s="169"/>
      <c r="BH67" s="167"/>
      <c r="BI67" s="5"/>
      <c r="BJ67" s="163"/>
      <c r="BK67" s="164"/>
      <c r="BL67" s="164"/>
      <c r="BM67" s="164"/>
      <c r="BN67" s="164"/>
      <c r="BO67" s="164"/>
      <c r="BP67" s="164"/>
      <c r="BQ67" s="164"/>
      <c r="BR67" s="164"/>
      <c r="BS67" s="164"/>
      <c r="BT67" s="164"/>
      <c r="BU67" s="164"/>
      <c r="BV67" s="164"/>
      <c r="BW67" s="165"/>
    </row>
    <row r="68" spans="3:86" ht="6.95" customHeight="1" x14ac:dyDescent="0.15">
      <c r="M68" s="78"/>
      <c r="N68" s="79"/>
      <c r="O68" s="79"/>
      <c r="P68" s="79"/>
      <c r="Q68" s="79"/>
      <c r="R68" s="79"/>
      <c r="S68" s="79"/>
      <c r="T68" s="79"/>
      <c r="U68" s="79"/>
      <c r="V68" s="79"/>
      <c r="W68" s="80"/>
      <c r="X68" s="224"/>
      <c r="Y68" s="225"/>
      <c r="Z68" s="225"/>
      <c r="AA68" s="225"/>
      <c r="AB68" s="225"/>
      <c r="AC68" s="225"/>
      <c r="AD68" s="225"/>
      <c r="AE68" s="225"/>
      <c r="AF68" s="225"/>
      <c r="AG68" s="225"/>
      <c r="AH68" s="225"/>
      <c r="AI68" s="314"/>
      <c r="AJ68" s="314"/>
      <c r="AK68" s="314"/>
      <c r="AL68" s="314"/>
      <c r="AM68" s="319"/>
      <c r="AN68" s="229"/>
      <c r="AO68" s="230"/>
      <c r="AP68" s="230"/>
      <c r="AQ68" s="230"/>
      <c r="AR68" s="230"/>
      <c r="AS68" s="230"/>
      <c r="AT68" s="230"/>
      <c r="AU68" s="230"/>
      <c r="AV68" s="198"/>
      <c r="AW68" s="198"/>
      <c r="AX68" s="198"/>
      <c r="AY68" s="199"/>
      <c r="AZ68" s="190" t="str">
        <f>普通預金</f>
        <v>１.普通預金</v>
      </c>
      <c r="BA68" s="191"/>
      <c r="BB68" s="191"/>
      <c r="BC68" s="191"/>
      <c r="BD68" s="191"/>
      <c r="BE68" s="191"/>
      <c r="BF68" s="191"/>
      <c r="BG68" s="191"/>
      <c r="BH68" s="191"/>
      <c r="BI68" s="192"/>
      <c r="BJ68" s="305" t="str">
        <f>IF(AND(ISBLANK(口座番号1)),"",(口座番号1))</f>
        <v/>
      </c>
      <c r="BK68" s="312"/>
      <c r="BL68" s="307" t="str">
        <f>IF(AND(ISBLANK(口座番号2)),"",(口座番号2))</f>
        <v/>
      </c>
      <c r="BM68" s="312"/>
      <c r="BN68" s="307" t="str">
        <f>IF(AND(ISBLANK(口座番号3)),"",(口座番号3))</f>
        <v/>
      </c>
      <c r="BO68" s="312"/>
      <c r="BP68" s="307" t="str">
        <f>IF(AND(ISBLANK(口座番号4)),"",(口座番号4))</f>
        <v/>
      </c>
      <c r="BQ68" s="312"/>
      <c r="BR68" s="307" t="str">
        <f>IF(AND(ISBLANK(口座番号5)),"",(口座番号5))</f>
        <v/>
      </c>
      <c r="BS68" s="312"/>
      <c r="BT68" s="307" t="str">
        <f>IF(AND(ISBLANK(口座番号6)),"",(口座番号6))</f>
        <v/>
      </c>
      <c r="BU68" s="312"/>
      <c r="BV68" s="307" t="str">
        <f>IF(AND(ISBLANK(口座番号7)),"",(口座番号7))</f>
        <v/>
      </c>
      <c r="BW68" s="126"/>
    </row>
    <row r="69" spans="3:86" ht="6.95" customHeight="1" x14ac:dyDescent="0.15">
      <c r="M69" s="78"/>
      <c r="N69" s="79"/>
      <c r="O69" s="79"/>
      <c r="P69" s="79"/>
      <c r="Q69" s="79"/>
      <c r="R69" s="79"/>
      <c r="S69" s="79"/>
      <c r="T69" s="79"/>
      <c r="U69" s="79"/>
      <c r="V69" s="79"/>
      <c r="W69" s="80"/>
      <c r="X69" s="305" t="str">
        <f>IF(AND(ISBLANK(金融機関番号1)),"",(金融機関番号1))</f>
        <v/>
      </c>
      <c r="Y69" s="231"/>
      <c r="Z69" s="231"/>
      <c r="AA69" s="306"/>
      <c r="AB69" s="307" t="str">
        <f>IF(AND(ISBLANK(金融機関番号2)),"",(金融機関番号2))</f>
        <v/>
      </c>
      <c r="AC69" s="231"/>
      <c r="AD69" s="231"/>
      <c r="AE69" s="306"/>
      <c r="AF69" s="307" t="str">
        <f>IF(AND(ISBLANK(金融機関番号3)),"",(金融機関番号3))</f>
        <v/>
      </c>
      <c r="AG69" s="231"/>
      <c r="AH69" s="231"/>
      <c r="AI69" s="306"/>
      <c r="AJ69" s="307" t="str">
        <f>IF(AND(ISBLANK(金融機関番号4)),"",(金融機関番号4))</f>
        <v/>
      </c>
      <c r="AK69" s="231"/>
      <c r="AL69" s="231"/>
      <c r="AM69" s="232"/>
      <c r="AN69" s="305" t="str">
        <f>IF(AND(ISBLANK(支店番号1)),"",(支店番号1))</f>
        <v/>
      </c>
      <c r="AO69" s="231"/>
      <c r="AP69" s="231"/>
      <c r="AQ69" s="231"/>
      <c r="AR69" s="307" t="str">
        <f>IF(AND(ISBLANK(支店番号2)),"",(支店番号2))</f>
        <v/>
      </c>
      <c r="AS69" s="231"/>
      <c r="AT69" s="231"/>
      <c r="AU69" s="306"/>
      <c r="AV69" s="307" t="str">
        <f>IF(AND(ISBLANK(支店番号3)),"",(支店番号3))</f>
        <v/>
      </c>
      <c r="AW69" s="231"/>
      <c r="AX69" s="231"/>
      <c r="AY69" s="232"/>
      <c r="AZ69" s="193"/>
      <c r="BA69" s="185"/>
      <c r="BB69" s="185"/>
      <c r="BC69" s="185"/>
      <c r="BD69" s="185"/>
      <c r="BE69" s="185"/>
      <c r="BF69" s="185"/>
      <c r="BG69" s="185"/>
      <c r="BH69" s="185"/>
      <c r="BI69" s="186"/>
      <c r="BJ69" s="121"/>
      <c r="BK69" s="170"/>
      <c r="BL69" s="294"/>
      <c r="BM69" s="170"/>
      <c r="BN69" s="294"/>
      <c r="BO69" s="170"/>
      <c r="BP69" s="294"/>
      <c r="BQ69" s="170"/>
      <c r="BR69" s="294"/>
      <c r="BS69" s="170"/>
      <c r="BT69" s="294"/>
      <c r="BU69" s="170"/>
      <c r="BV69" s="294"/>
      <c r="BW69" s="120"/>
    </row>
    <row r="70" spans="3:86" ht="6.95" customHeight="1" x14ac:dyDescent="0.15">
      <c r="M70" s="78"/>
      <c r="N70" s="79"/>
      <c r="O70" s="79"/>
      <c r="P70" s="79"/>
      <c r="Q70" s="79"/>
      <c r="R70" s="79"/>
      <c r="S70" s="79"/>
      <c r="T70" s="79"/>
      <c r="U70" s="79"/>
      <c r="V70" s="79"/>
      <c r="W70" s="80"/>
      <c r="X70" s="233"/>
      <c r="Y70" s="234"/>
      <c r="Z70" s="234"/>
      <c r="AA70" s="308"/>
      <c r="AB70" s="309"/>
      <c r="AC70" s="234"/>
      <c r="AD70" s="234"/>
      <c r="AE70" s="308"/>
      <c r="AF70" s="309"/>
      <c r="AG70" s="234"/>
      <c r="AH70" s="234"/>
      <c r="AI70" s="308"/>
      <c r="AJ70" s="309"/>
      <c r="AK70" s="234"/>
      <c r="AL70" s="234"/>
      <c r="AM70" s="235"/>
      <c r="AN70" s="233"/>
      <c r="AO70" s="234"/>
      <c r="AP70" s="234"/>
      <c r="AQ70" s="234"/>
      <c r="AR70" s="309"/>
      <c r="AS70" s="234"/>
      <c r="AT70" s="234"/>
      <c r="AU70" s="308"/>
      <c r="AV70" s="309"/>
      <c r="AW70" s="234"/>
      <c r="AX70" s="234"/>
      <c r="AY70" s="235"/>
      <c r="AZ70" s="9"/>
      <c r="BI70" s="5"/>
      <c r="BJ70" s="121"/>
      <c r="BK70" s="170"/>
      <c r="BL70" s="294"/>
      <c r="BM70" s="170"/>
      <c r="BN70" s="294"/>
      <c r="BO70" s="170"/>
      <c r="BP70" s="294"/>
      <c r="BQ70" s="170"/>
      <c r="BR70" s="294"/>
      <c r="BS70" s="170"/>
      <c r="BT70" s="294"/>
      <c r="BU70" s="170"/>
      <c r="BV70" s="294"/>
      <c r="BW70" s="120"/>
    </row>
    <row r="71" spans="3:86" ht="6.95" customHeight="1" x14ac:dyDescent="0.15">
      <c r="M71" s="78"/>
      <c r="N71" s="79"/>
      <c r="O71" s="79"/>
      <c r="P71" s="79"/>
      <c r="Q71" s="79"/>
      <c r="R71" s="79"/>
      <c r="S71" s="79"/>
      <c r="T71" s="79"/>
      <c r="U71" s="79"/>
      <c r="V71" s="79"/>
      <c r="W71" s="80"/>
      <c r="X71" s="233"/>
      <c r="Y71" s="234"/>
      <c r="Z71" s="234"/>
      <c r="AA71" s="308"/>
      <c r="AB71" s="309"/>
      <c r="AC71" s="234"/>
      <c r="AD71" s="234"/>
      <c r="AE71" s="308"/>
      <c r="AF71" s="309"/>
      <c r="AG71" s="234"/>
      <c r="AH71" s="234"/>
      <c r="AI71" s="308"/>
      <c r="AJ71" s="309"/>
      <c r="AK71" s="234"/>
      <c r="AL71" s="234"/>
      <c r="AM71" s="235"/>
      <c r="AN71" s="233"/>
      <c r="AO71" s="234"/>
      <c r="AP71" s="234"/>
      <c r="AQ71" s="234"/>
      <c r="AR71" s="309"/>
      <c r="AS71" s="234"/>
      <c r="AT71" s="234"/>
      <c r="AU71" s="308"/>
      <c r="AV71" s="309"/>
      <c r="AW71" s="234"/>
      <c r="AX71" s="234"/>
      <c r="AY71" s="235"/>
      <c r="AZ71" s="184" t="str">
        <f>当座預金</f>
        <v>２.当座預金</v>
      </c>
      <c r="BA71" s="185"/>
      <c r="BB71" s="185"/>
      <c r="BC71" s="185"/>
      <c r="BD71" s="185"/>
      <c r="BE71" s="185"/>
      <c r="BF71" s="185"/>
      <c r="BG71" s="185"/>
      <c r="BH71" s="185"/>
      <c r="BI71" s="186"/>
      <c r="BJ71" s="121"/>
      <c r="BK71" s="170"/>
      <c r="BL71" s="294"/>
      <c r="BM71" s="170"/>
      <c r="BN71" s="294"/>
      <c r="BO71" s="170"/>
      <c r="BP71" s="294"/>
      <c r="BQ71" s="170"/>
      <c r="BR71" s="294"/>
      <c r="BS71" s="170"/>
      <c r="BT71" s="294"/>
      <c r="BU71" s="170"/>
      <c r="BV71" s="294"/>
      <c r="BW71" s="120"/>
    </row>
    <row r="72" spans="3:86" ht="6.95" customHeight="1" x14ac:dyDescent="0.15">
      <c r="M72" s="81"/>
      <c r="N72" s="82"/>
      <c r="O72" s="82"/>
      <c r="P72" s="82"/>
      <c r="Q72" s="82"/>
      <c r="R72" s="82"/>
      <c r="S72" s="82"/>
      <c r="T72" s="82"/>
      <c r="U72" s="82"/>
      <c r="V72" s="82"/>
      <c r="W72" s="83"/>
      <c r="X72" s="163"/>
      <c r="Y72" s="164"/>
      <c r="Z72" s="164"/>
      <c r="AA72" s="310"/>
      <c r="AB72" s="311"/>
      <c r="AC72" s="164"/>
      <c r="AD72" s="164"/>
      <c r="AE72" s="310"/>
      <c r="AF72" s="311"/>
      <c r="AG72" s="164"/>
      <c r="AH72" s="164"/>
      <c r="AI72" s="310"/>
      <c r="AJ72" s="311"/>
      <c r="AK72" s="164"/>
      <c r="AL72" s="164"/>
      <c r="AM72" s="165"/>
      <c r="AN72" s="163"/>
      <c r="AO72" s="164"/>
      <c r="AP72" s="164"/>
      <c r="AQ72" s="164"/>
      <c r="AR72" s="311"/>
      <c r="AS72" s="164"/>
      <c r="AT72" s="164"/>
      <c r="AU72" s="310"/>
      <c r="AV72" s="311"/>
      <c r="AW72" s="164"/>
      <c r="AX72" s="164"/>
      <c r="AY72" s="165"/>
      <c r="AZ72" s="187"/>
      <c r="BA72" s="188"/>
      <c r="BB72" s="188"/>
      <c r="BC72" s="188"/>
      <c r="BD72" s="188"/>
      <c r="BE72" s="188"/>
      <c r="BF72" s="188"/>
      <c r="BG72" s="188"/>
      <c r="BH72" s="188"/>
      <c r="BI72" s="189"/>
      <c r="BJ72" s="122"/>
      <c r="BK72" s="171"/>
      <c r="BL72" s="295"/>
      <c r="BM72" s="171"/>
      <c r="BN72" s="295"/>
      <c r="BO72" s="171"/>
      <c r="BP72" s="295"/>
      <c r="BQ72" s="171"/>
      <c r="BR72" s="295"/>
      <c r="BS72" s="171"/>
      <c r="BT72" s="295"/>
      <c r="BU72" s="171"/>
      <c r="BV72" s="295"/>
      <c r="BW72" s="124"/>
    </row>
    <row r="75" spans="3:86" ht="6.95" customHeight="1" x14ac:dyDescent="0.15">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70"/>
      <c r="BT75" s="70"/>
      <c r="BU75" s="70"/>
      <c r="BV75" s="70"/>
      <c r="BW75" s="70"/>
      <c r="BX75" s="70"/>
      <c r="BY75" s="70"/>
      <c r="BZ75" s="70"/>
      <c r="CA75" s="70"/>
      <c r="CB75" s="70"/>
      <c r="CC75" s="70"/>
      <c r="CD75" s="70"/>
      <c r="CE75" s="70"/>
      <c r="CF75" s="70"/>
      <c r="CG75" s="70"/>
      <c r="CH75" s="70"/>
    </row>
    <row r="76" spans="3:86" ht="6.95" customHeight="1" x14ac:dyDescent="0.15">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c r="BB76" s="70"/>
      <c r="BC76" s="70"/>
      <c r="BD76" s="70"/>
      <c r="BE76" s="70"/>
      <c r="BF76" s="70"/>
      <c r="BG76" s="70"/>
      <c r="BH76" s="70"/>
      <c r="BI76" s="70"/>
      <c r="BJ76" s="70"/>
      <c r="BK76" s="70"/>
      <c r="BL76" s="70"/>
      <c r="BM76" s="70"/>
      <c r="BN76" s="70"/>
      <c r="BO76" s="70"/>
      <c r="BP76" s="70"/>
      <c r="BQ76" s="70"/>
      <c r="BR76" s="70"/>
      <c r="BS76" s="70"/>
      <c r="BT76" s="70"/>
      <c r="BU76" s="70"/>
      <c r="BV76" s="70"/>
      <c r="BW76" s="70"/>
      <c r="BX76" s="70"/>
      <c r="BY76" s="70"/>
      <c r="BZ76" s="70"/>
      <c r="CA76" s="70"/>
      <c r="CB76" s="70"/>
      <c r="CC76" s="70"/>
      <c r="CD76" s="70"/>
      <c r="CE76" s="70"/>
      <c r="CF76" s="70"/>
      <c r="CG76" s="70"/>
      <c r="CH76" s="70"/>
    </row>
    <row r="79" spans="3:86" ht="6.95" customHeight="1" x14ac:dyDescent="0.15">
      <c r="N79" s="182"/>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166"/>
      <c r="BH79" s="166"/>
      <c r="BI79" s="166"/>
      <c r="BJ79" s="166"/>
      <c r="BK79" s="166"/>
      <c r="BL79" s="166"/>
      <c r="BM79" s="166"/>
      <c r="BN79" s="166"/>
      <c r="BO79" s="166"/>
      <c r="BP79" s="166"/>
      <c r="BQ79" s="166"/>
      <c r="BR79" s="166"/>
      <c r="BS79" s="166"/>
      <c r="BT79" s="166"/>
      <c r="BU79" s="166"/>
      <c r="BV79" s="166"/>
      <c r="BW79" s="166"/>
      <c r="BX79" s="166"/>
    </row>
    <row r="80" spans="3:86" ht="6.95" customHeight="1" x14ac:dyDescent="0.15">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row>
    <row r="81" spans="14:77" ht="6.95" customHeight="1" x14ac:dyDescent="0.15">
      <c r="N81" s="26"/>
    </row>
    <row r="82" spans="14:77" ht="6.95" customHeight="1" x14ac:dyDescent="0.15">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c r="BI82" s="166"/>
      <c r="BJ82" s="166"/>
      <c r="BK82" s="166"/>
      <c r="BL82" s="166"/>
      <c r="BM82" s="166"/>
      <c r="BN82" s="166"/>
      <c r="BO82" s="166"/>
      <c r="BP82" s="166"/>
      <c r="BQ82" s="166"/>
      <c r="BR82" s="166"/>
      <c r="BS82" s="166"/>
      <c r="BT82" s="166"/>
      <c r="BU82" s="166"/>
      <c r="BV82" s="166"/>
      <c r="BW82" s="166"/>
      <c r="BX82" s="166"/>
    </row>
    <row r="83" spans="14:77" ht="6.95" customHeight="1" x14ac:dyDescent="0.15">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c r="BI83" s="166"/>
      <c r="BJ83" s="166"/>
      <c r="BK83" s="166"/>
      <c r="BL83" s="166"/>
      <c r="BM83" s="166"/>
      <c r="BN83" s="166"/>
      <c r="BO83" s="166"/>
      <c r="BP83" s="166"/>
      <c r="BQ83" s="166"/>
      <c r="BR83" s="166"/>
      <c r="BS83" s="166"/>
      <c r="BT83" s="166"/>
      <c r="BU83" s="166"/>
      <c r="BV83" s="166"/>
      <c r="BW83" s="166"/>
      <c r="BX83" s="166"/>
    </row>
    <row r="85" spans="14:77" ht="6.95" customHeight="1" x14ac:dyDescent="0.15">
      <c r="N85" s="182"/>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c r="BI85" s="166"/>
      <c r="BJ85" s="166"/>
      <c r="BK85" s="166"/>
      <c r="BL85" s="166"/>
      <c r="BM85" s="166"/>
      <c r="BN85" s="166"/>
      <c r="BO85" s="166"/>
      <c r="BP85" s="166"/>
      <c r="BQ85" s="166"/>
      <c r="BR85" s="166"/>
      <c r="BS85" s="166"/>
      <c r="BT85" s="166"/>
      <c r="BU85" s="166"/>
      <c r="BV85" s="166"/>
      <c r="BW85" s="166"/>
      <c r="BX85" s="166"/>
    </row>
    <row r="86" spans="14:77" ht="6.95" customHeight="1" x14ac:dyDescent="0.15">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c r="BD86" s="166"/>
      <c r="BE86" s="166"/>
      <c r="BF86" s="166"/>
      <c r="BG86" s="166"/>
      <c r="BH86" s="166"/>
      <c r="BI86" s="166"/>
      <c r="BJ86" s="166"/>
      <c r="BK86" s="166"/>
      <c r="BL86" s="166"/>
      <c r="BM86" s="166"/>
      <c r="BN86" s="166"/>
      <c r="BO86" s="166"/>
      <c r="BP86" s="166"/>
      <c r="BQ86" s="166"/>
      <c r="BR86" s="166"/>
      <c r="BS86" s="166"/>
      <c r="BT86" s="166"/>
      <c r="BU86" s="166"/>
      <c r="BV86" s="166"/>
      <c r="BW86" s="166"/>
      <c r="BX86" s="166"/>
    </row>
    <row r="87" spans="14:77" ht="6.95" customHeight="1" x14ac:dyDescent="0.15">
      <c r="N87" s="27"/>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row>
    <row r="88" spans="14:77" ht="6.95" customHeight="1" x14ac:dyDescent="0.15">
      <c r="N88" s="183"/>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c r="BI88" s="166"/>
      <c r="BJ88" s="166"/>
      <c r="BK88" s="166"/>
      <c r="BL88" s="166"/>
      <c r="BM88" s="166"/>
      <c r="BN88" s="166"/>
      <c r="BO88" s="166"/>
      <c r="BP88" s="166"/>
      <c r="BQ88" s="166"/>
      <c r="BR88" s="166"/>
      <c r="BS88" s="166"/>
      <c r="BT88" s="166"/>
      <c r="BU88" s="166"/>
      <c r="BV88" s="166"/>
      <c r="BW88" s="166"/>
      <c r="BX88" s="166"/>
    </row>
    <row r="89" spans="14:77" ht="6.95" customHeight="1" x14ac:dyDescent="0.15">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c r="BI89" s="166"/>
      <c r="BJ89" s="166"/>
      <c r="BK89" s="166"/>
      <c r="BL89" s="166"/>
      <c r="BM89" s="166"/>
      <c r="BN89" s="166"/>
      <c r="BO89" s="166"/>
      <c r="BP89" s="166"/>
      <c r="BQ89" s="166"/>
      <c r="BR89" s="166"/>
      <c r="BS89" s="166"/>
      <c r="BT89" s="166"/>
      <c r="BU89" s="166"/>
      <c r="BV89" s="166"/>
      <c r="BW89" s="166"/>
      <c r="BX89" s="166"/>
    </row>
    <row r="91" spans="14:77" ht="6.95" customHeight="1" x14ac:dyDescent="0.15">
      <c r="N91" s="182"/>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c r="BI91" s="166"/>
      <c r="BJ91" s="166"/>
      <c r="BK91" s="166"/>
      <c r="BL91" s="166"/>
      <c r="BM91" s="166"/>
      <c r="BN91" s="166"/>
      <c r="BO91" s="166"/>
      <c r="BP91" s="166"/>
      <c r="BQ91" s="166"/>
      <c r="BR91" s="166"/>
      <c r="BS91" s="166"/>
      <c r="BT91" s="166"/>
      <c r="BU91" s="166"/>
      <c r="BV91" s="166"/>
      <c r="BW91" s="166"/>
      <c r="BX91" s="166"/>
      <c r="BY91" s="18"/>
    </row>
    <row r="92" spans="14:77" ht="6.95" customHeight="1" x14ac:dyDescent="0.15">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c r="BI92" s="166"/>
      <c r="BJ92" s="166"/>
      <c r="BK92" s="166"/>
      <c r="BL92" s="166"/>
      <c r="BM92" s="166"/>
      <c r="BN92" s="166"/>
      <c r="BO92" s="166"/>
      <c r="BP92" s="166"/>
      <c r="BQ92" s="166"/>
      <c r="BR92" s="166"/>
      <c r="BS92" s="166"/>
      <c r="BT92" s="166"/>
      <c r="BU92" s="166"/>
      <c r="BV92" s="166"/>
      <c r="BW92" s="166"/>
      <c r="BX92" s="166"/>
      <c r="BY92" s="18"/>
    </row>
    <row r="93" spans="14:77" ht="6.95" customHeight="1" x14ac:dyDescent="0.15">
      <c r="N93" s="26"/>
    </row>
    <row r="94" spans="14:77" ht="6.95" customHeight="1" x14ac:dyDescent="0.15">
      <c r="N94" s="166"/>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c r="BD94" s="166"/>
      <c r="BE94" s="166"/>
      <c r="BF94" s="166"/>
      <c r="BG94" s="166"/>
      <c r="BH94" s="166"/>
      <c r="BI94" s="166"/>
      <c r="BJ94" s="166"/>
      <c r="BK94" s="166"/>
      <c r="BL94" s="166"/>
      <c r="BM94" s="166"/>
      <c r="BN94" s="166"/>
      <c r="BO94" s="166"/>
      <c r="BP94" s="166"/>
      <c r="BQ94" s="166"/>
      <c r="BR94" s="166"/>
      <c r="BS94" s="166"/>
      <c r="BT94" s="166"/>
      <c r="BU94" s="166"/>
      <c r="BV94" s="166"/>
      <c r="BW94" s="166"/>
      <c r="BX94" s="166"/>
    </row>
    <row r="95" spans="14:77" ht="6.95" customHeight="1" x14ac:dyDescent="0.15">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c r="BI95" s="166"/>
      <c r="BJ95" s="166"/>
      <c r="BK95" s="166"/>
      <c r="BL95" s="166"/>
      <c r="BM95" s="166"/>
      <c r="BN95" s="166"/>
      <c r="BO95" s="166"/>
      <c r="BP95" s="166"/>
      <c r="BQ95" s="166"/>
      <c r="BR95" s="166"/>
      <c r="BS95" s="166"/>
      <c r="BT95" s="166"/>
      <c r="BU95" s="166"/>
      <c r="BV95" s="166"/>
      <c r="BW95" s="166"/>
      <c r="BX95" s="166"/>
    </row>
    <row r="97" spans="14:77" ht="6.95" customHeight="1" x14ac:dyDescent="0.15">
      <c r="N97" s="182"/>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c r="BD97" s="166"/>
      <c r="BE97" s="166"/>
      <c r="BF97" s="166"/>
      <c r="BG97" s="166"/>
      <c r="BH97" s="166"/>
      <c r="BI97" s="166"/>
      <c r="BJ97" s="166"/>
      <c r="BK97" s="166"/>
      <c r="BL97" s="166"/>
      <c r="BM97" s="166"/>
      <c r="BN97" s="166"/>
      <c r="BO97" s="166"/>
      <c r="BP97" s="166"/>
      <c r="BQ97" s="166"/>
      <c r="BR97" s="166"/>
      <c r="BS97" s="166"/>
      <c r="BT97" s="166"/>
      <c r="BU97" s="166"/>
      <c r="BV97" s="166"/>
      <c r="BW97" s="166"/>
      <c r="BX97" s="166"/>
    </row>
    <row r="98" spans="14:77" ht="6.95" customHeight="1" x14ac:dyDescent="0.15">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c r="BI98" s="166"/>
      <c r="BJ98" s="166"/>
      <c r="BK98" s="166"/>
      <c r="BL98" s="166"/>
      <c r="BM98" s="166"/>
      <c r="BN98" s="166"/>
      <c r="BO98" s="166"/>
      <c r="BP98" s="166"/>
      <c r="BQ98" s="166"/>
      <c r="BR98" s="166"/>
      <c r="BS98" s="166"/>
      <c r="BT98" s="166"/>
      <c r="BU98" s="166"/>
      <c r="BV98" s="166"/>
      <c r="BW98" s="166"/>
      <c r="BX98" s="166"/>
    </row>
    <row r="99" spans="14:77" ht="6.95" customHeight="1" x14ac:dyDescent="0.15">
      <c r="N99" s="26"/>
    </row>
    <row r="100" spans="14:77" ht="6.95" customHeight="1" x14ac:dyDescent="0.15">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c r="BI100" s="166"/>
      <c r="BJ100" s="166"/>
      <c r="BK100" s="166"/>
      <c r="BL100" s="166"/>
      <c r="BM100" s="166"/>
      <c r="BN100" s="166"/>
      <c r="BO100" s="166"/>
      <c r="BP100" s="166"/>
      <c r="BQ100" s="166"/>
      <c r="BR100" s="166"/>
      <c r="BS100" s="166"/>
      <c r="BT100" s="166"/>
      <c r="BU100" s="166"/>
      <c r="BV100" s="166"/>
      <c r="BW100" s="166"/>
      <c r="BX100" s="166"/>
    </row>
    <row r="101" spans="14:77" ht="6.95" customHeight="1" x14ac:dyDescent="0.15">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c r="BI101" s="166"/>
      <c r="BJ101" s="166"/>
      <c r="BK101" s="166"/>
      <c r="BL101" s="166"/>
      <c r="BM101" s="166"/>
      <c r="BN101" s="166"/>
      <c r="BO101" s="166"/>
      <c r="BP101" s="166"/>
      <c r="BQ101" s="166"/>
      <c r="BR101" s="166"/>
      <c r="BS101" s="166"/>
      <c r="BT101" s="166"/>
      <c r="BU101" s="166"/>
      <c r="BV101" s="166"/>
      <c r="BW101" s="166"/>
      <c r="BX101" s="166"/>
    </row>
    <row r="103" spans="14:77" ht="6.95" customHeight="1" x14ac:dyDescent="0.15">
      <c r="N103" s="182"/>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c r="BI103" s="166"/>
      <c r="BJ103" s="166"/>
      <c r="BK103" s="166"/>
      <c r="BL103" s="166"/>
      <c r="BM103" s="166"/>
      <c r="BN103" s="166"/>
      <c r="BO103" s="166"/>
      <c r="BP103" s="166"/>
      <c r="BQ103" s="166"/>
      <c r="BR103" s="166"/>
      <c r="BS103" s="166"/>
      <c r="BT103" s="166"/>
      <c r="BU103" s="166"/>
      <c r="BV103" s="166"/>
      <c r="BW103" s="166"/>
      <c r="BX103" s="166"/>
    </row>
    <row r="104" spans="14:77" ht="6.95" customHeight="1" x14ac:dyDescent="0.15">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c r="BI104" s="166"/>
      <c r="BJ104" s="166"/>
      <c r="BK104" s="166"/>
      <c r="BL104" s="166"/>
      <c r="BM104" s="166"/>
      <c r="BN104" s="166"/>
      <c r="BO104" s="166"/>
      <c r="BP104" s="166"/>
      <c r="BQ104" s="166"/>
      <c r="BR104" s="166"/>
      <c r="BS104" s="166"/>
      <c r="BT104" s="166"/>
      <c r="BU104" s="166"/>
      <c r="BV104" s="166"/>
      <c r="BW104" s="166"/>
      <c r="BX104" s="166"/>
    </row>
    <row r="105" spans="14:77" ht="6.95" customHeight="1" x14ac:dyDescent="0.15">
      <c r="N105" s="26"/>
    </row>
    <row r="106" spans="14:77" ht="6.95" customHeight="1" x14ac:dyDescent="0.15">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c r="BI106" s="166"/>
      <c r="BJ106" s="166"/>
      <c r="BK106" s="166"/>
      <c r="BL106" s="166"/>
      <c r="BM106" s="166"/>
      <c r="BN106" s="166"/>
      <c r="BO106" s="166"/>
      <c r="BP106" s="166"/>
      <c r="BQ106" s="166"/>
      <c r="BR106" s="166"/>
      <c r="BS106" s="166"/>
      <c r="BT106" s="166"/>
      <c r="BU106" s="166"/>
      <c r="BV106" s="166"/>
      <c r="BW106" s="166"/>
      <c r="BX106" s="166"/>
    </row>
    <row r="107" spans="14:77" ht="6.95" customHeight="1" x14ac:dyDescent="0.15">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c r="BI107" s="166"/>
      <c r="BJ107" s="166"/>
      <c r="BK107" s="166"/>
      <c r="BL107" s="166"/>
      <c r="BM107" s="166"/>
      <c r="BN107" s="166"/>
      <c r="BO107" s="166"/>
      <c r="BP107" s="166"/>
      <c r="BQ107" s="166"/>
      <c r="BR107" s="166"/>
      <c r="BS107" s="166"/>
      <c r="BT107" s="166"/>
      <c r="BU107" s="166"/>
      <c r="BV107" s="166"/>
      <c r="BW107" s="166"/>
      <c r="BX107" s="166"/>
    </row>
    <row r="109" spans="14:77" ht="6.95" customHeight="1" x14ac:dyDescent="0.15">
      <c r="N109" s="26"/>
      <c r="BE109" s="8"/>
      <c r="BF109" s="236" t="s">
        <v>59</v>
      </c>
      <c r="BG109" s="237"/>
      <c r="BH109" s="237"/>
      <c r="BI109" s="237"/>
      <c r="BJ109" s="237"/>
      <c r="BK109" s="237"/>
      <c r="BL109" s="237"/>
      <c r="BM109" s="237"/>
      <c r="BN109" s="237"/>
      <c r="BO109" s="237"/>
      <c r="BP109" s="237"/>
      <c r="BQ109" s="237"/>
      <c r="BR109" s="237"/>
      <c r="BS109" s="237"/>
      <c r="BT109" s="237"/>
      <c r="BU109" s="237"/>
      <c r="BV109" s="237"/>
      <c r="BW109" s="237"/>
      <c r="BX109" s="237"/>
      <c r="BY109" s="4"/>
    </row>
    <row r="110" spans="14:77" ht="6.95" customHeight="1" x14ac:dyDescent="0.15">
      <c r="BE110" s="9"/>
      <c r="BF110" s="238"/>
      <c r="BG110" s="238"/>
      <c r="BH110" s="238"/>
      <c r="BI110" s="238"/>
      <c r="BJ110" s="238"/>
      <c r="BK110" s="238"/>
      <c r="BL110" s="238"/>
      <c r="BM110" s="238"/>
      <c r="BN110" s="238"/>
      <c r="BO110" s="238"/>
      <c r="BP110" s="238"/>
      <c r="BQ110" s="238"/>
      <c r="BR110" s="238"/>
      <c r="BS110" s="238"/>
      <c r="BT110" s="238"/>
      <c r="BU110" s="238"/>
      <c r="BV110" s="238"/>
      <c r="BW110" s="238"/>
      <c r="BX110" s="238"/>
      <c r="BY110" s="5"/>
    </row>
    <row r="111" spans="14:77" ht="6.95" customHeight="1" x14ac:dyDescent="0.15">
      <c r="Q111" s="183" t="s">
        <v>58</v>
      </c>
      <c r="R111" s="183"/>
      <c r="S111" s="183"/>
      <c r="T111" s="183"/>
      <c r="U111" s="183"/>
      <c r="V111" s="183"/>
      <c r="W111" s="183"/>
      <c r="X111" s="183"/>
      <c r="Y111" s="183"/>
      <c r="Z111" s="183"/>
      <c r="AA111" s="183"/>
      <c r="AB111" s="183"/>
      <c r="AC111" s="183"/>
      <c r="AD111" s="183"/>
      <c r="AE111" s="183"/>
      <c r="AF111" s="183"/>
      <c r="AG111" s="183"/>
      <c r="AH111" s="183"/>
      <c r="AI111" s="183"/>
      <c r="AJ111" s="183"/>
      <c r="AK111" s="183"/>
      <c r="AL111" s="183"/>
      <c r="BE111" s="9"/>
      <c r="BF111" s="238"/>
      <c r="BG111" s="238"/>
      <c r="BH111" s="238"/>
      <c r="BI111" s="238"/>
      <c r="BJ111" s="238"/>
      <c r="BK111" s="238"/>
      <c r="BL111" s="238"/>
      <c r="BM111" s="238"/>
      <c r="BN111" s="238"/>
      <c r="BO111" s="238"/>
      <c r="BP111" s="238"/>
      <c r="BQ111" s="238"/>
      <c r="BR111" s="238"/>
      <c r="BS111" s="238"/>
      <c r="BT111" s="238"/>
      <c r="BU111" s="238"/>
      <c r="BV111" s="238"/>
      <c r="BW111" s="238"/>
      <c r="BX111" s="238"/>
      <c r="BY111" s="5"/>
    </row>
    <row r="112" spans="14:77" ht="6.95" customHeight="1" x14ac:dyDescent="0.15">
      <c r="Q112" s="183"/>
      <c r="R112" s="183"/>
      <c r="S112" s="183"/>
      <c r="T112" s="183"/>
      <c r="U112" s="183"/>
      <c r="V112" s="183"/>
      <c r="W112" s="183"/>
      <c r="X112" s="183"/>
      <c r="Y112" s="183"/>
      <c r="Z112" s="183"/>
      <c r="AA112" s="183"/>
      <c r="AB112" s="183"/>
      <c r="AC112" s="183"/>
      <c r="AD112" s="183"/>
      <c r="AE112" s="183"/>
      <c r="AF112" s="183"/>
      <c r="AG112" s="183"/>
      <c r="AH112" s="183"/>
      <c r="AI112" s="183"/>
      <c r="AJ112" s="183"/>
      <c r="AK112" s="183"/>
      <c r="AL112" s="183"/>
      <c r="BE112" s="33"/>
      <c r="BF112" s="239"/>
      <c r="BG112" s="239"/>
      <c r="BH112" s="239"/>
      <c r="BI112" s="239"/>
      <c r="BJ112" s="239"/>
      <c r="BK112" s="239"/>
      <c r="BL112" s="239"/>
      <c r="BM112" s="239"/>
      <c r="BN112" s="239"/>
      <c r="BO112" s="239"/>
      <c r="BP112" s="239"/>
      <c r="BQ112" s="239"/>
      <c r="BR112" s="239"/>
      <c r="BS112" s="239"/>
      <c r="BT112" s="239"/>
      <c r="BU112" s="239"/>
      <c r="BV112" s="239"/>
      <c r="BW112" s="239"/>
      <c r="BX112" s="239"/>
      <c r="BY112" s="7"/>
    </row>
    <row r="113" spans="17:77" ht="6.95" customHeight="1" x14ac:dyDescent="0.15">
      <c r="Q113" s="183" t="s">
        <v>34</v>
      </c>
      <c r="R113" s="183"/>
      <c r="S113" s="183"/>
      <c r="T113" s="183"/>
      <c r="U113" s="183"/>
      <c r="V113" s="183"/>
      <c r="W113" s="183"/>
      <c r="X113" s="183"/>
      <c r="Y113" s="183"/>
      <c r="Z113" s="183"/>
      <c r="AA113" s="183"/>
      <c r="AB113" s="183"/>
      <c r="AC113" s="183"/>
      <c r="AD113" s="183"/>
      <c r="AE113" s="183"/>
      <c r="AF113" s="183"/>
      <c r="AG113" s="183"/>
      <c r="AH113" s="183"/>
      <c r="AI113" s="183"/>
      <c r="AJ113" s="183"/>
      <c r="AK113" s="183"/>
      <c r="AL113" s="183"/>
      <c r="BE113" s="98" t="s">
        <v>53</v>
      </c>
      <c r="BF113" s="231"/>
      <c r="BG113" s="231"/>
      <c r="BH113" s="231"/>
      <c r="BI113" s="231"/>
      <c r="BJ113" s="231"/>
      <c r="BK113" s="231"/>
      <c r="BL113" s="231"/>
      <c r="BM113" s="231"/>
      <c r="BN113" s="231"/>
      <c r="BO113" s="231"/>
      <c r="BP113" s="231"/>
      <c r="BQ113" s="231"/>
      <c r="BR113" s="231"/>
      <c r="BS113" s="231"/>
      <c r="BT113" s="231"/>
      <c r="BU113" s="231"/>
      <c r="BV113" s="231"/>
      <c r="BW113" s="231"/>
      <c r="BX113" s="231"/>
      <c r="BY113" s="232"/>
    </row>
    <row r="114" spans="17:77" ht="6.95" customHeight="1" x14ac:dyDescent="0.15">
      <c r="Q114" s="183"/>
      <c r="R114" s="183"/>
      <c r="S114" s="183"/>
      <c r="T114" s="183"/>
      <c r="U114" s="183"/>
      <c r="V114" s="183"/>
      <c r="W114" s="183"/>
      <c r="X114" s="183"/>
      <c r="Y114" s="183"/>
      <c r="Z114" s="183"/>
      <c r="AA114" s="183"/>
      <c r="AB114" s="183"/>
      <c r="AC114" s="183"/>
      <c r="AD114" s="183"/>
      <c r="AE114" s="183"/>
      <c r="AF114" s="183"/>
      <c r="AG114" s="183"/>
      <c r="AH114" s="183"/>
      <c r="AI114" s="183"/>
      <c r="AJ114" s="183"/>
      <c r="AK114" s="183"/>
      <c r="AL114" s="183"/>
      <c r="BE114" s="233"/>
      <c r="BF114" s="234"/>
      <c r="BG114" s="234"/>
      <c r="BH114" s="234"/>
      <c r="BI114" s="234"/>
      <c r="BJ114" s="234"/>
      <c r="BK114" s="234"/>
      <c r="BL114" s="234"/>
      <c r="BM114" s="234"/>
      <c r="BN114" s="234"/>
      <c r="BO114" s="234"/>
      <c r="BP114" s="234"/>
      <c r="BQ114" s="234"/>
      <c r="BR114" s="234"/>
      <c r="BS114" s="234"/>
      <c r="BT114" s="234"/>
      <c r="BU114" s="234"/>
      <c r="BV114" s="234"/>
      <c r="BW114" s="234"/>
      <c r="BX114" s="234"/>
      <c r="BY114" s="235"/>
    </row>
    <row r="115" spans="17:77" ht="6.95" customHeight="1" x14ac:dyDescent="0.15">
      <c r="BE115" s="9"/>
      <c r="BY115" s="5"/>
    </row>
    <row r="116" spans="17:77" ht="6.95" customHeight="1" x14ac:dyDescent="0.15">
      <c r="BE116" s="9"/>
      <c r="BY116" s="5"/>
    </row>
    <row r="117" spans="17:77" ht="6.95" customHeight="1" x14ac:dyDescent="0.15">
      <c r="Z117" s="49"/>
      <c r="BE117" s="9"/>
      <c r="BY117" s="5"/>
    </row>
    <row r="118" spans="17:77" ht="6.95" customHeight="1" x14ac:dyDescent="0.15">
      <c r="BE118" s="9"/>
      <c r="BY118" s="5"/>
    </row>
    <row r="119" spans="17:77" ht="6.95" customHeight="1" x14ac:dyDescent="0.15">
      <c r="BE119" s="9"/>
      <c r="BY119" s="5"/>
    </row>
    <row r="120" spans="17:77" ht="6.95" customHeight="1" x14ac:dyDescent="0.15">
      <c r="BE120" s="9"/>
      <c r="BY120" s="5"/>
    </row>
    <row r="121" spans="17:77" ht="6.95" customHeight="1" x14ac:dyDescent="0.15">
      <c r="BE121" s="9"/>
      <c r="BY121" s="5"/>
    </row>
    <row r="122" spans="17:77" ht="6.95" customHeight="1" x14ac:dyDescent="0.15">
      <c r="BE122" s="9"/>
      <c r="BY122" s="5"/>
    </row>
    <row r="123" spans="17:77" ht="6.95" customHeight="1" x14ac:dyDescent="0.15">
      <c r="BE123" s="9"/>
      <c r="BY123" s="5"/>
    </row>
    <row r="124" spans="17:77" ht="6.95" customHeight="1" x14ac:dyDescent="0.15">
      <c r="BE124" s="9"/>
      <c r="BY124" s="5"/>
    </row>
    <row r="125" spans="17:77" ht="6.95" customHeight="1" x14ac:dyDescent="0.15">
      <c r="BE125" s="9"/>
      <c r="BY125" s="5"/>
    </row>
    <row r="126" spans="17:77" ht="6.95" customHeight="1" x14ac:dyDescent="0.15">
      <c r="BE126" s="9"/>
      <c r="BY126" s="5"/>
    </row>
    <row r="127" spans="17:77" ht="6.95" customHeight="1" x14ac:dyDescent="0.15">
      <c r="BE127" s="9"/>
      <c r="BY127" s="5"/>
    </row>
    <row r="128" spans="17:77" ht="6.95" customHeight="1" x14ac:dyDescent="0.15">
      <c r="BE128" s="9"/>
      <c r="BY128" s="5"/>
    </row>
    <row r="129" spans="57:77" ht="6.95" customHeight="1" x14ac:dyDescent="0.15">
      <c r="BE129" s="33"/>
      <c r="BF129" s="10"/>
      <c r="BG129" s="10"/>
      <c r="BH129" s="10"/>
      <c r="BI129" s="10"/>
      <c r="BJ129" s="10"/>
      <c r="BK129" s="10"/>
      <c r="BL129" s="10"/>
      <c r="BM129" s="10"/>
      <c r="BN129" s="10"/>
      <c r="BO129" s="10"/>
      <c r="BP129" s="10"/>
      <c r="BQ129" s="10"/>
      <c r="BR129" s="10"/>
      <c r="BS129" s="10"/>
      <c r="BT129" s="10"/>
      <c r="BU129" s="10"/>
      <c r="BV129" s="10"/>
      <c r="BW129" s="10"/>
      <c r="BX129" s="10"/>
      <c r="BY129" s="7"/>
    </row>
  </sheetData>
  <sheetProtection sheet="1" objects="1" scenarios="1"/>
  <mergeCells count="96">
    <mergeCell ref="AC31:AH32"/>
    <mergeCell ref="AC18:AV21"/>
    <mergeCell ref="AX54:AZ56"/>
    <mergeCell ref="Q58:BV59"/>
    <mergeCell ref="M47:W53"/>
    <mergeCell ref="AC49:BN53"/>
    <mergeCell ref="AU54:AW56"/>
    <mergeCell ref="X49:AB53"/>
    <mergeCell ref="M56:AB56"/>
    <mergeCell ref="BO47:BQ53"/>
    <mergeCell ref="AF54:AH56"/>
    <mergeCell ref="BQ19:BU21"/>
    <mergeCell ref="AX31:BA32"/>
    <mergeCell ref="BB31:BS32"/>
    <mergeCell ref="BE22:BX25"/>
    <mergeCell ref="AW22:BD25"/>
    <mergeCell ref="BT31:BX32"/>
    <mergeCell ref="AC26:BX30"/>
    <mergeCell ref="AI31:AW32"/>
    <mergeCell ref="D1:R2"/>
    <mergeCell ref="M18:AB21"/>
    <mergeCell ref="M22:AB25"/>
    <mergeCell ref="AC22:AV25"/>
    <mergeCell ref="X26:AB32"/>
    <mergeCell ref="M26:W39"/>
    <mergeCell ref="X33:AB34"/>
    <mergeCell ref="AC35:BN39"/>
    <mergeCell ref="BV20:BW21"/>
    <mergeCell ref="BO20:BP21"/>
    <mergeCell ref="BH20:BI21"/>
    <mergeCell ref="BA20:BC21"/>
    <mergeCell ref="BD19:BG21"/>
    <mergeCell ref="BJ19:BN21"/>
    <mergeCell ref="X35:AB39"/>
    <mergeCell ref="X40:AB46"/>
    <mergeCell ref="AC33:BN34"/>
    <mergeCell ref="AO54:AQ56"/>
    <mergeCell ref="AL54:AN56"/>
    <mergeCell ref="AR54:AT56"/>
    <mergeCell ref="M54:AB55"/>
    <mergeCell ref="M40:W46"/>
    <mergeCell ref="AC47:BN48"/>
    <mergeCell ref="AC40:BX44"/>
    <mergeCell ref="AI45:AW46"/>
    <mergeCell ref="AC45:AH46"/>
    <mergeCell ref="N82:BX83"/>
    <mergeCell ref="N88:BX89"/>
    <mergeCell ref="AC54:AE56"/>
    <mergeCell ref="BA54:BC56"/>
    <mergeCell ref="C75:CH76"/>
    <mergeCell ref="BJ68:BK72"/>
    <mergeCell ref="BL68:BM72"/>
    <mergeCell ref="BN68:BO72"/>
    <mergeCell ref="BP68:BQ72"/>
    <mergeCell ref="BR68:BS72"/>
    <mergeCell ref="BT68:BU72"/>
    <mergeCell ref="BV68:BW72"/>
    <mergeCell ref="AI63:AM68"/>
    <mergeCell ref="BE113:BY114"/>
    <mergeCell ref="Q111:AL112"/>
    <mergeCell ref="Q113:AL114"/>
    <mergeCell ref="N103:BX104"/>
    <mergeCell ref="N91:BX92"/>
    <mergeCell ref="N100:BX101"/>
    <mergeCell ref="N106:BX107"/>
    <mergeCell ref="BF109:BX112"/>
    <mergeCell ref="N94:BX95"/>
    <mergeCell ref="N97:BX98"/>
    <mergeCell ref="N79:BX80"/>
    <mergeCell ref="N85:BX86"/>
    <mergeCell ref="BH65:BH67"/>
    <mergeCell ref="BB65:BG67"/>
    <mergeCell ref="AX45:BA46"/>
    <mergeCell ref="AV69:AY72"/>
    <mergeCell ref="X63:AH68"/>
    <mergeCell ref="AN63:AU68"/>
    <mergeCell ref="AZ71:BI72"/>
    <mergeCell ref="M63:W72"/>
    <mergeCell ref="X69:AA72"/>
    <mergeCell ref="AV65:AY68"/>
    <mergeCell ref="BA65:BA67"/>
    <mergeCell ref="AN69:AQ72"/>
    <mergeCell ref="AB69:AE72"/>
    <mergeCell ref="BJ63:BW67"/>
    <mergeCell ref="AZ68:BI69"/>
    <mergeCell ref="BA63:BH64"/>
    <mergeCell ref="BB45:BS46"/>
    <mergeCell ref="BR47:BX53"/>
    <mergeCell ref="Q60:BV61"/>
    <mergeCell ref="AR69:AU72"/>
    <mergeCell ref="AI54:AK56"/>
    <mergeCell ref="AV63:AY64"/>
    <mergeCell ref="AF69:AI72"/>
    <mergeCell ref="AJ69:AM72"/>
    <mergeCell ref="X47:AB48"/>
    <mergeCell ref="BT45:BX46"/>
  </mergeCells>
  <phoneticPr fontId="2"/>
  <dataValidations disablePrompts="1" count="1">
    <dataValidation type="list" allowBlank="1" showInputMessage="1" showErrorMessage="1" sqref="AQ14:AS15" xr:uid="{00000000-0002-0000-0100-000000000000}">
      <formula1>"本店,支店,出張所"</formula1>
    </dataValidation>
  </dataValidations>
  <pageMargins left="0.19685039370078741" right="0.19685039370078741" top="0.23622047244094491" bottom="0.19685039370078741" header="0.51181102362204722" footer="0.51181102362204722"/>
  <pageSetup paperSize="9" orientation="portrait" r:id="rId1"/>
  <headerFooter alignWithMargins="0"/>
  <ignoredErrors>
    <ignoredError sqref="AV65"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L113"/>
  <sheetViews>
    <sheetView zoomScale="115" workbookViewId="0">
      <selection activeCell="M10" sqref="M10:X15"/>
    </sheetView>
  </sheetViews>
  <sheetFormatPr defaultColWidth="1.125" defaultRowHeight="6.95" customHeight="1" x14ac:dyDescent="0.15"/>
  <cols>
    <col min="1" max="16384" width="1.125" style="2"/>
  </cols>
  <sheetData>
    <row r="1" spans="1:90" ht="6.95" customHeight="1" x14ac:dyDescent="0.15">
      <c r="A1" s="50"/>
      <c r="B1" s="51"/>
      <c r="C1" s="51"/>
      <c r="D1" s="64" t="s">
        <v>31</v>
      </c>
      <c r="E1" s="64"/>
      <c r="F1" s="64"/>
      <c r="G1" s="64"/>
      <c r="H1" s="64"/>
      <c r="I1" s="64"/>
      <c r="J1" s="64"/>
      <c r="K1" s="64"/>
      <c r="L1" s="64"/>
      <c r="M1" s="64"/>
      <c r="N1" s="64"/>
      <c r="O1" s="64"/>
      <c r="P1" s="64"/>
      <c r="Q1" s="64"/>
      <c r="R1" s="64"/>
      <c r="S1">
        <v>1</v>
      </c>
      <c r="T1" s="42">
        <v>2</v>
      </c>
      <c r="U1" s="41"/>
      <c r="V1" s="41"/>
      <c r="W1" s="41"/>
      <c r="X1" s="41"/>
      <c r="Y1" s="41"/>
      <c r="Z1" s="41"/>
      <c r="AA1" s="41"/>
      <c r="AB1" s="41"/>
      <c r="AC1" s="41"/>
      <c r="AD1"/>
      <c r="AE1" s="41"/>
      <c r="AF1" s="41"/>
      <c r="AG1" s="41"/>
      <c r="AH1" s="41"/>
      <c r="AR1" s="18"/>
      <c r="AS1" s="18"/>
      <c r="AT1" s="18"/>
    </row>
    <row r="2" spans="1:90" ht="8.25" customHeight="1" x14ac:dyDescent="0.15">
      <c r="A2" s="52"/>
      <c r="B2" s="52"/>
      <c r="C2" s="52"/>
      <c r="D2" s="64"/>
      <c r="E2" s="64"/>
      <c r="F2" s="64"/>
      <c r="G2" s="64"/>
      <c r="H2" s="64"/>
      <c r="I2" s="64"/>
      <c r="J2" s="64"/>
      <c r="K2" s="64"/>
      <c r="L2" s="64"/>
      <c r="M2" s="64"/>
      <c r="N2" s="64"/>
      <c r="O2" s="64"/>
      <c r="P2" s="64"/>
      <c r="Q2" s="64"/>
      <c r="R2" s="64"/>
    </row>
    <row r="6" spans="1:90" ht="6.95" customHeight="1" x14ac:dyDescent="0.15">
      <c r="BN6" s="38"/>
      <c r="BO6" s="38"/>
      <c r="BP6" s="38"/>
      <c r="BQ6" s="38"/>
      <c r="BR6" s="38"/>
      <c r="BS6" s="38"/>
      <c r="BT6" s="38"/>
      <c r="BU6" s="38"/>
      <c r="BV6" s="38"/>
      <c r="BW6" s="38"/>
      <c r="BX6" s="38"/>
      <c r="BY6" s="38"/>
      <c r="BZ6" s="38"/>
      <c r="CA6" s="38"/>
      <c r="CB6" s="38"/>
      <c r="CC6" s="38"/>
      <c r="CD6" s="38"/>
      <c r="CE6" s="38"/>
      <c r="CF6" s="38"/>
      <c r="CG6" s="38"/>
      <c r="CH6" s="38"/>
      <c r="CI6" s="38"/>
      <c r="CJ6" s="38"/>
      <c r="CK6" s="38"/>
      <c r="CL6" s="38"/>
    </row>
    <row r="7" spans="1:90" ht="6.95" customHeight="1" x14ac:dyDescent="0.15">
      <c r="G7" s="1"/>
      <c r="H7" s="1"/>
      <c r="I7" s="1"/>
      <c r="J7" s="1"/>
      <c r="K7" s="1"/>
      <c r="L7" s="1"/>
      <c r="M7" s="1"/>
      <c r="N7" s="1"/>
      <c r="O7" s="1"/>
      <c r="P7" s="1"/>
      <c r="Q7" s="1"/>
      <c r="R7" s="1"/>
      <c r="S7" s="1"/>
      <c r="T7" s="1"/>
      <c r="U7" s="1"/>
      <c r="V7" s="1"/>
      <c r="W7" s="1"/>
      <c r="X7" s="1"/>
      <c r="BN7" s="38"/>
      <c r="BO7" s="38"/>
      <c r="BP7" s="38"/>
      <c r="BQ7" s="38"/>
      <c r="BR7" s="38"/>
      <c r="BS7" s="38"/>
      <c r="BT7" s="38"/>
      <c r="BU7" s="38"/>
      <c r="BV7" s="38"/>
      <c r="BW7" s="38"/>
      <c r="BX7" s="38"/>
      <c r="BY7" s="38"/>
      <c r="BZ7" s="38"/>
      <c r="CA7" s="38"/>
      <c r="CB7" s="38"/>
      <c r="CC7" s="38"/>
      <c r="CD7" s="38"/>
      <c r="CE7" s="38"/>
      <c r="CF7" s="38"/>
      <c r="CG7" s="38"/>
      <c r="CH7" s="38"/>
      <c r="CI7" s="38"/>
      <c r="CJ7" s="38"/>
      <c r="CK7" s="38"/>
      <c r="CL7" s="38"/>
    </row>
    <row r="8" spans="1:90" ht="6.95" customHeight="1" x14ac:dyDescent="0.15">
      <c r="G8" s="1"/>
      <c r="H8" s="1"/>
      <c r="I8" s="1"/>
      <c r="J8" s="1"/>
      <c r="K8" s="1"/>
      <c r="L8" s="1"/>
      <c r="M8" s="1"/>
      <c r="N8" s="1"/>
      <c r="O8" s="1"/>
      <c r="P8" s="1"/>
      <c r="Q8" s="1"/>
      <c r="R8" s="1"/>
      <c r="S8" s="1"/>
      <c r="T8" s="1"/>
      <c r="U8" s="1"/>
      <c r="V8" s="1"/>
      <c r="W8" s="1"/>
      <c r="X8" s="1"/>
      <c r="BN8" s="38"/>
      <c r="BO8" s="38"/>
      <c r="BP8" s="38"/>
      <c r="BQ8" s="38"/>
      <c r="BR8" s="38"/>
      <c r="BS8" s="38"/>
      <c r="BT8" s="38"/>
      <c r="BU8" s="38"/>
      <c r="BV8" s="38"/>
      <c r="BW8" s="38"/>
      <c r="BX8" s="38"/>
      <c r="BY8" s="38"/>
      <c r="BZ8" s="38"/>
      <c r="CA8" s="38"/>
      <c r="CB8" s="38"/>
      <c r="CC8" s="38"/>
      <c r="CD8" s="38"/>
      <c r="CE8" s="38"/>
      <c r="CF8" s="38"/>
      <c r="CG8" s="38"/>
      <c r="CH8" s="38"/>
      <c r="CI8" s="38"/>
      <c r="CJ8" s="38"/>
      <c r="CK8" s="38"/>
      <c r="CL8" s="38"/>
    </row>
    <row r="9" spans="1:90" ht="6.95" customHeight="1" x14ac:dyDescent="0.15">
      <c r="BN9" s="38"/>
      <c r="BO9" s="38"/>
      <c r="BP9" s="38"/>
      <c r="BQ9" s="38"/>
      <c r="BR9" s="38"/>
      <c r="BS9" s="38"/>
      <c r="BT9" s="38"/>
      <c r="BU9" s="38"/>
      <c r="BV9" s="38"/>
      <c r="BW9" s="38"/>
      <c r="BX9" s="38"/>
      <c r="BY9" s="38"/>
      <c r="BZ9" s="38"/>
      <c r="CA9" s="38"/>
      <c r="CB9" s="38"/>
      <c r="CC9" s="38"/>
      <c r="CD9" s="38"/>
      <c r="CE9" s="38"/>
      <c r="CF9" s="38"/>
      <c r="CG9" s="38"/>
      <c r="CH9" s="38"/>
      <c r="CI9" s="38"/>
      <c r="CJ9" s="38"/>
      <c r="CK9" s="38"/>
      <c r="CL9" s="38"/>
    </row>
    <row r="10" spans="1:90" ht="6.95" customHeight="1" x14ac:dyDescent="0.15">
      <c r="M10" s="296">
        <f>金融機関名</f>
        <v>0</v>
      </c>
      <c r="N10" s="296"/>
      <c r="O10" s="296"/>
      <c r="P10" s="296"/>
      <c r="Q10" s="296"/>
      <c r="R10" s="296"/>
      <c r="S10" s="296"/>
      <c r="T10" s="296"/>
      <c r="U10" s="296"/>
      <c r="V10" s="296"/>
      <c r="W10" s="296"/>
      <c r="X10" s="296"/>
      <c r="Y10" s="54" t="s">
        <v>63</v>
      </c>
      <c r="Z10" s="54"/>
      <c r="AA10" s="54"/>
      <c r="AB10" s="54"/>
      <c r="AC10" s="54"/>
      <c r="AD10" s="296">
        <f>支店名</f>
        <v>0</v>
      </c>
      <c r="AE10" s="296"/>
      <c r="AF10" s="296"/>
      <c r="AG10" s="296"/>
      <c r="AH10" s="296"/>
      <c r="AI10" s="296"/>
      <c r="AJ10" s="296"/>
      <c r="AK10" s="296"/>
      <c r="AL10" s="296"/>
      <c r="AM10" s="296"/>
      <c r="AN10" s="296"/>
      <c r="AO10" s="296"/>
      <c r="AP10" s="296"/>
      <c r="AQ10" s="202"/>
      <c r="AR10" s="151"/>
      <c r="AS10" s="151"/>
      <c r="AT10" s="151"/>
      <c r="AU10" s="151"/>
      <c r="AV10" s="151"/>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row>
    <row r="11" spans="1:90" ht="6.95" customHeight="1" x14ac:dyDescent="0.15">
      <c r="M11" s="296"/>
      <c r="N11" s="296"/>
      <c r="O11" s="296"/>
      <c r="P11" s="296"/>
      <c r="Q11" s="296"/>
      <c r="R11" s="296"/>
      <c r="S11" s="296"/>
      <c r="T11" s="296"/>
      <c r="U11" s="296"/>
      <c r="V11" s="296"/>
      <c r="W11" s="296"/>
      <c r="X11" s="296"/>
      <c r="Y11" s="55"/>
      <c r="Z11" s="55"/>
      <c r="AA11" s="55"/>
      <c r="AB11" s="55"/>
      <c r="AC11" s="55"/>
      <c r="AD11" s="296"/>
      <c r="AE11" s="296"/>
      <c r="AF11" s="296"/>
      <c r="AG11" s="296"/>
      <c r="AH11" s="296"/>
      <c r="AI11" s="296"/>
      <c r="AJ11" s="296"/>
      <c r="AK11" s="296"/>
      <c r="AL11" s="296"/>
      <c r="AM11" s="296"/>
      <c r="AN11" s="296"/>
      <c r="AO11" s="296"/>
      <c r="AP11" s="296"/>
      <c r="AQ11" s="151"/>
      <c r="AR11" s="151"/>
      <c r="AS11" s="151"/>
      <c r="AT11" s="151"/>
      <c r="AU11" s="151"/>
      <c r="AV11" s="151"/>
      <c r="BN11" s="38"/>
      <c r="BO11" s="38"/>
      <c r="BP11" s="38"/>
      <c r="BQ11" s="38"/>
      <c r="BR11" s="38"/>
      <c r="BS11" s="38"/>
      <c r="BT11" s="38"/>
      <c r="BU11" s="38"/>
      <c r="BV11" s="38"/>
      <c r="BW11" s="38"/>
      <c r="BX11" s="38"/>
      <c r="BY11" s="38"/>
      <c r="BZ11" s="38"/>
      <c r="CA11" s="38"/>
      <c r="CB11" s="38"/>
      <c r="CC11" s="38"/>
      <c r="CD11" s="38"/>
      <c r="CE11" s="38"/>
      <c r="CF11" s="38"/>
      <c r="CG11" s="38"/>
      <c r="CH11" s="38"/>
      <c r="CI11" s="38"/>
      <c r="CJ11" s="38"/>
      <c r="CK11" s="38"/>
      <c r="CL11" s="38"/>
    </row>
    <row r="12" spans="1:90" ht="6.95" customHeight="1" x14ac:dyDescent="0.15">
      <c r="M12" s="296"/>
      <c r="N12" s="296"/>
      <c r="O12" s="296"/>
      <c r="P12" s="296"/>
      <c r="Q12" s="296"/>
      <c r="R12" s="296"/>
      <c r="S12" s="296"/>
      <c r="T12" s="296"/>
      <c r="U12" s="296"/>
      <c r="V12" s="296"/>
      <c r="W12" s="296"/>
      <c r="X12" s="296"/>
      <c r="Y12" s="313"/>
      <c r="Z12" s="313"/>
      <c r="AA12" s="313"/>
      <c r="AB12" s="313"/>
      <c r="AC12" s="313"/>
      <c r="AD12" s="296"/>
      <c r="AE12" s="296"/>
      <c r="AF12" s="296"/>
      <c r="AG12" s="296"/>
      <c r="AH12" s="296"/>
      <c r="AI12" s="296"/>
      <c r="AJ12" s="296"/>
      <c r="AK12" s="296"/>
      <c r="AL12" s="296"/>
      <c r="AM12" s="296"/>
      <c r="AN12" s="296"/>
      <c r="AO12" s="296"/>
      <c r="AP12" s="296"/>
      <c r="AQ12" s="151"/>
      <c r="AR12" s="151"/>
      <c r="AS12" s="151"/>
      <c r="AT12" s="151"/>
      <c r="AU12" s="151"/>
      <c r="AV12" s="151"/>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row>
    <row r="13" spans="1:90" ht="6.95" customHeight="1" x14ac:dyDescent="0.15">
      <c r="M13" s="296"/>
      <c r="N13" s="296"/>
      <c r="O13" s="296"/>
      <c r="P13" s="296"/>
      <c r="Q13" s="296"/>
      <c r="R13" s="296"/>
      <c r="S13" s="296"/>
      <c r="T13" s="296"/>
      <c r="U13" s="296"/>
      <c r="V13" s="296"/>
      <c r="W13" s="296"/>
      <c r="X13" s="296"/>
      <c r="Y13" s="313"/>
      <c r="Z13" s="313"/>
      <c r="AA13" s="313"/>
      <c r="AB13" s="313"/>
      <c r="AC13" s="313"/>
      <c r="AD13" s="296"/>
      <c r="AE13" s="296"/>
      <c r="AF13" s="296"/>
      <c r="AG13" s="296"/>
      <c r="AH13" s="296"/>
      <c r="AI13" s="296"/>
      <c r="AJ13" s="296"/>
      <c r="AK13" s="296"/>
      <c r="AL13" s="296"/>
      <c r="AM13" s="296"/>
      <c r="AN13" s="296"/>
      <c r="AO13" s="296"/>
      <c r="AP13" s="296"/>
      <c r="AQ13" s="151"/>
      <c r="AR13" s="151"/>
      <c r="AS13" s="151"/>
      <c r="AT13" s="151"/>
      <c r="AU13" s="151"/>
      <c r="AV13" s="151"/>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c r="CL13" s="38"/>
    </row>
    <row r="14" spans="1:90" ht="6.95" customHeight="1" x14ac:dyDescent="0.15">
      <c r="M14" s="296"/>
      <c r="N14" s="296"/>
      <c r="O14" s="296"/>
      <c r="P14" s="296"/>
      <c r="Q14" s="296"/>
      <c r="R14" s="296"/>
      <c r="S14" s="296"/>
      <c r="T14" s="296"/>
      <c r="U14" s="296"/>
      <c r="V14" s="296"/>
      <c r="W14" s="296"/>
      <c r="X14" s="296"/>
      <c r="Y14" s="313"/>
      <c r="Z14" s="313"/>
      <c r="AA14" s="313"/>
      <c r="AB14" s="313"/>
      <c r="AC14" s="313"/>
      <c r="AD14" s="296"/>
      <c r="AE14" s="296"/>
      <c r="AF14" s="296"/>
      <c r="AG14" s="296"/>
      <c r="AH14" s="296"/>
      <c r="AI14" s="296"/>
      <c r="AJ14" s="296"/>
      <c r="AK14" s="296"/>
      <c r="AL14" s="296"/>
      <c r="AM14" s="296"/>
      <c r="AN14" s="296"/>
      <c r="AO14" s="296"/>
      <c r="AP14" s="296"/>
      <c r="AQ14" s="200" t="str">
        <f>支店名称</f>
        <v>支店</v>
      </c>
      <c r="AR14" s="200"/>
      <c r="AS14" s="200"/>
      <c r="AT14" s="108" t="s">
        <v>42</v>
      </c>
      <c r="AU14" s="108"/>
      <c r="AV14" s="108"/>
    </row>
    <row r="15" spans="1:90" ht="6.95" customHeight="1" x14ac:dyDescent="0.15">
      <c r="M15" s="297"/>
      <c r="N15" s="297"/>
      <c r="O15" s="297"/>
      <c r="P15" s="297"/>
      <c r="Q15" s="297"/>
      <c r="R15" s="297"/>
      <c r="S15" s="297"/>
      <c r="T15" s="297"/>
      <c r="U15" s="297"/>
      <c r="V15" s="297"/>
      <c r="W15" s="297"/>
      <c r="X15" s="297"/>
      <c r="Y15" s="314"/>
      <c r="Z15" s="314"/>
      <c r="AA15" s="314"/>
      <c r="AB15" s="314"/>
      <c r="AC15" s="314"/>
      <c r="AD15" s="297"/>
      <c r="AE15" s="297"/>
      <c r="AF15" s="297"/>
      <c r="AG15" s="297"/>
      <c r="AH15" s="297"/>
      <c r="AI15" s="297"/>
      <c r="AJ15" s="297"/>
      <c r="AK15" s="297"/>
      <c r="AL15" s="297"/>
      <c r="AM15" s="297"/>
      <c r="AN15" s="297"/>
      <c r="AO15" s="297"/>
      <c r="AP15" s="297"/>
      <c r="AQ15" s="201"/>
      <c r="AR15" s="201"/>
      <c r="AS15" s="201"/>
      <c r="AT15" s="109"/>
      <c r="AU15" s="109"/>
      <c r="AV15" s="109"/>
    </row>
    <row r="16" spans="1:90" ht="6.95" customHeight="1" x14ac:dyDescent="0.15">
      <c r="M16" s="39"/>
      <c r="N16" s="39"/>
      <c r="O16" s="39"/>
      <c r="P16" s="39"/>
      <c r="Q16" s="39"/>
      <c r="R16" s="39"/>
      <c r="S16" s="39"/>
      <c r="T16" s="39"/>
      <c r="U16" s="39"/>
      <c r="V16" s="39"/>
      <c r="W16" s="39"/>
      <c r="X16" s="39"/>
      <c r="Y16" s="45"/>
      <c r="Z16" s="45"/>
      <c r="AA16" s="45"/>
      <c r="AB16" s="45"/>
      <c r="AC16" s="45"/>
      <c r="AD16" s="39"/>
      <c r="AE16" s="39"/>
      <c r="AF16" s="39"/>
      <c r="AG16" s="39"/>
      <c r="AH16" s="39"/>
      <c r="AI16" s="39"/>
      <c r="AJ16" s="39"/>
      <c r="AK16" s="39"/>
      <c r="AL16" s="39"/>
      <c r="AM16" s="39"/>
      <c r="AN16" s="40"/>
      <c r="AO16" s="40"/>
      <c r="AP16" s="40"/>
      <c r="AQ16" s="40"/>
    </row>
    <row r="18" spans="13:79" ht="6.95" customHeight="1" x14ac:dyDescent="0.15">
      <c r="M18" s="98" t="s">
        <v>35</v>
      </c>
      <c r="N18" s="76"/>
      <c r="O18" s="76"/>
      <c r="P18" s="76"/>
      <c r="Q18" s="76"/>
      <c r="R18" s="76"/>
      <c r="S18" s="76"/>
      <c r="T18" s="76"/>
      <c r="U18" s="76"/>
      <c r="V18" s="76"/>
      <c r="W18" s="76"/>
      <c r="X18" s="76"/>
      <c r="Y18" s="76"/>
      <c r="Z18" s="76"/>
      <c r="AA18" s="76"/>
      <c r="AB18" s="77"/>
      <c r="AC18" s="272" t="s">
        <v>62</v>
      </c>
      <c r="AD18" s="273"/>
      <c r="AE18" s="273"/>
      <c r="AF18" s="273"/>
      <c r="AG18" s="273"/>
      <c r="AH18" s="273"/>
      <c r="AI18" s="273"/>
      <c r="AJ18" s="273"/>
      <c r="AK18" s="273"/>
      <c r="AL18" s="273"/>
      <c r="AM18" s="273"/>
      <c r="AN18" s="273"/>
      <c r="AO18" s="273"/>
      <c r="AP18" s="273"/>
      <c r="AQ18" s="273"/>
      <c r="AR18" s="273"/>
      <c r="AS18" s="273"/>
      <c r="AT18" s="273"/>
      <c r="AU18" s="273"/>
      <c r="AV18" s="274"/>
    </row>
    <row r="19" spans="13:79" ht="6.95" customHeight="1" x14ac:dyDescent="0.15">
      <c r="M19" s="78"/>
      <c r="N19" s="79"/>
      <c r="O19" s="79"/>
      <c r="P19" s="79"/>
      <c r="Q19" s="79"/>
      <c r="R19" s="79"/>
      <c r="S19" s="79"/>
      <c r="T19" s="79"/>
      <c r="U19" s="79"/>
      <c r="V19" s="79"/>
      <c r="W19" s="79"/>
      <c r="X19" s="79"/>
      <c r="Y19" s="79"/>
      <c r="Z19" s="79"/>
      <c r="AA19" s="79"/>
      <c r="AB19" s="80"/>
      <c r="AC19" s="275"/>
      <c r="AD19" s="276"/>
      <c r="AE19" s="276"/>
      <c r="AF19" s="276"/>
      <c r="AG19" s="276"/>
      <c r="AH19" s="276"/>
      <c r="AI19" s="276"/>
      <c r="AJ19" s="276"/>
      <c r="AK19" s="276"/>
      <c r="AL19" s="276"/>
      <c r="AM19" s="276"/>
      <c r="AN19" s="276"/>
      <c r="AO19" s="276"/>
      <c r="AP19" s="276"/>
      <c r="AQ19" s="276"/>
      <c r="AR19" s="276"/>
      <c r="AS19" s="276"/>
      <c r="AT19" s="276"/>
      <c r="AU19" s="276"/>
      <c r="AV19" s="277"/>
      <c r="BD19" s="270">
        <f>年</f>
        <v>0</v>
      </c>
      <c r="BE19" s="270"/>
      <c r="BF19" s="270"/>
      <c r="BG19" s="270"/>
      <c r="BJ19" s="270">
        <f>月</f>
        <v>0</v>
      </c>
      <c r="BK19" s="270"/>
      <c r="BL19" s="270"/>
      <c r="BM19" s="270"/>
      <c r="BN19" s="270"/>
      <c r="BQ19" s="270">
        <f>日</f>
        <v>0</v>
      </c>
      <c r="BR19" s="270"/>
      <c r="BS19" s="270"/>
      <c r="BT19" s="270"/>
      <c r="BU19" s="270"/>
    </row>
    <row r="20" spans="13:79" ht="6.95" customHeight="1" x14ac:dyDescent="0.15">
      <c r="M20" s="78"/>
      <c r="N20" s="79"/>
      <c r="O20" s="79"/>
      <c r="P20" s="79"/>
      <c r="Q20" s="79"/>
      <c r="R20" s="79"/>
      <c r="S20" s="79"/>
      <c r="T20" s="79"/>
      <c r="U20" s="79"/>
      <c r="V20" s="79"/>
      <c r="W20" s="79"/>
      <c r="X20" s="79"/>
      <c r="Y20" s="79"/>
      <c r="Z20" s="79"/>
      <c r="AA20" s="79"/>
      <c r="AB20" s="80"/>
      <c r="AC20" s="275"/>
      <c r="AD20" s="276"/>
      <c r="AE20" s="276"/>
      <c r="AF20" s="276"/>
      <c r="AG20" s="276"/>
      <c r="AH20" s="276"/>
      <c r="AI20" s="276"/>
      <c r="AJ20" s="276"/>
      <c r="AK20" s="276"/>
      <c r="AL20" s="276"/>
      <c r="AM20" s="276"/>
      <c r="AN20" s="276"/>
      <c r="AO20" s="276"/>
      <c r="AP20" s="276"/>
      <c r="AQ20" s="276"/>
      <c r="AR20" s="276"/>
      <c r="AS20" s="276"/>
      <c r="AT20" s="276"/>
      <c r="AU20" s="276"/>
      <c r="AV20" s="277"/>
      <c r="BA20" s="95" t="s">
        <v>56</v>
      </c>
      <c r="BB20" s="92"/>
      <c r="BC20" s="92"/>
      <c r="BD20" s="270"/>
      <c r="BE20" s="270"/>
      <c r="BF20" s="270"/>
      <c r="BG20" s="270"/>
      <c r="BH20" s="95" t="s">
        <v>10</v>
      </c>
      <c r="BI20" s="95"/>
      <c r="BJ20" s="270"/>
      <c r="BK20" s="270"/>
      <c r="BL20" s="270"/>
      <c r="BM20" s="270"/>
      <c r="BN20" s="270"/>
      <c r="BO20" s="95" t="s">
        <v>11</v>
      </c>
      <c r="BP20" s="95"/>
      <c r="BQ20" s="270"/>
      <c r="BR20" s="270"/>
      <c r="BS20" s="270"/>
      <c r="BT20" s="270"/>
      <c r="BU20" s="270"/>
      <c r="BV20" s="95" t="s">
        <v>12</v>
      </c>
      <c r="BW20" s="95"/>
    </row>
    <row r="21" spans="13:79" ht="6.95" customHeight="1" x14ac:dyDescent="0.15">
      <c r="M21" s="81"/>
      <c r="N21" s="82"/>
      <c r="O21" s="82"/>
      <c r="P21" s="82"/>
      <c r="Q21" s="82"/>
      <c r="R21" s="82"/>
      <c r="S21" s="82"/>
      <c r="T21" s="82"/>
      <c r="U21" s="82"/>
      <c r="V21" s="82"/>
      <c r="W21" s="82"/>
      <c r="X21" s="82"/>
      <c r="Y21" s="82"/>
      <c r="Z21" s="82"/>
      <c r="AA21" s="82"/>
      <c r="AB21" s="83"/>
      <c r="AC21" s="278"/>
      <c r="AD21" s="279"/>
      <c r="AE21" s="279"/>
      <c r="AF21" s="279"/>
      <c r="AG21" s="279"/>
      <c r="AH21" s="279"/>
      <c r="AI21" s="279"/>
      <c r="AJ21" s="279"/>
      <c r="AK21" s="279"/>
      <c r="AL21" s="279"/>
      <c r="AM21" s="279"/>
      <c r="AN21" s="279"/>
      <c r="AO21" s="279"/>
      <c r="AP21" s="279"/>
      <c r="AQ21" s="279"/>
      <c r="AR21" s="279"/>
      <c r="AS21" s="279"/>
      <c r="AT21" s="279"/>
      <c r="AU21" s="279"/>
      <c r="AV21" s="280"/>
      <c r="BA21" s="92"/>
      <c r="BB21" s="92"/>
      <c r="BC21" s="92"/>
      <c r="BD21" s="271"/>
      <c r="BE21" s="271"/>
      <c r="BF21" s="271"/>
      <c r="BG21" s="271"/>
      <c r="BH21" s="95"/>
      <c r="BI21" s="95"/>
      <c r="BJ21" s="271"/>
      <c r="BK21" s="271"/>
      <c r="BL21" s="271"/>
      <c r="BM21" s="271"/>
      <c r="BN21" s="271"/>
      <c r="BO21" s="95"/>
      <c r="BP21" s="95"/>
      <c r="BQ21" s="271"/>
      <c r="BR21" s="271"/>
      <c r="BS21" s="271"/>
      <c r="BT21" s="271"/>
      <c r="BU21" s="271"/>
      <c r="BV21" s="95"/>
      <c r="BW21" s="95"/>
    </row>
    <row r="22" spans="13:79" ht="6.95" customHeight="1" x14ac:dyDescent="0.15">
      <c r="M22" s="98" t="s">
        <v>36</v>
      </c>
      <c r="N22" s="76"/>
      <c r="O22" s="76"/>
      <c r="P22" s="76"/>
      <c r="Q22" s="76"/>
      <c r="R22" s="76"/>
      <c r="S22" s="76"/>
      <c r="T22" s="76"/>
      <c r="U22" s="76"/>
      <c r="V22" s="76"/>
      <c r="W22" s="76"/>
      <c r="X22" s="76"/>
      <c r="Y22" s="76"/>
      <c r="Z22" s="76"/>
      <c r="AA22" s="76"/>
      <c r="AB22" s="77"/>
      <c r="AC22" s="259">
        <f>組合名</f>
        <v>0</v>
      </c>
      <c r="AD22" s="260"/>
      <c r="AE22" s="260"/>
      <c r="AF22" s="260"/>
      <c r="AG22" s="260"/>
      <c r="AH22" s="260"/>
      <c r="AI22" s="260"/>
      <c r="AJ22" s="260"/>
      <c r="AK22" s="260"/>
      <c r="AL22" s="260"/>
      <c r="AM22" s="260"/>
      <c r="AN22" s="260"/>
      <c r="AO22" s="260"/>
      <c r="AP22" s="260"/>
      <c r="AQ22" s="260"/>
      <c r="AR22" s="260"/>
      <c r="AS22" s="260"/>
      <c r="AT22" s="260"/>
      <c r="AU22" s="260"/>
      <c r="AV22" s="261"/>
      <c r="AW22" s="75" t="s">
        <v>37</v>
      </c>
      <c r="AX22" s="76"/>
      <c r="AY22" s="76"/>
      <c r="AZ22" s="76"/>
      <c r="BA22" s="76"/>
      <c r="BB22" s="76"/>
      <c r="BC22" s="76"/>
      <c r="BD22" s="77"/>
      <c r="BE22" s="66" t="s">
        <v>9</v>
      </c>
      <c r="BF22" s="67"/>
      <c r="BG22" s="67"/>
      <c r="BH22" s="67"/>
      <c r="BI22" s="67"/>
      <c r="BJ22" s="67"/>
      <c r="BK22" s="67"/>
      <c r="BL22" s="67"/>
      <c r="BM22" s="67"/>
      <c r="BN22" s="67"/>
      <c r="BO22" s="67"/>
      <c r="BP22" s="67"/>
      <c r="BQ22" s="67"/>
      <c r="BR22" s="67"/>
      <c r="BS22" s="67"/>
      <c r="BT22" s="67"/>
      <c r="BU22" s="67"/>
      <c r="BV22" s="67"/>
      <c r="BW22" s="67"/>
      <c r="BX22" s="68"/>
    </row>
    <row r="23" spans="13:79" ht="6.95" customHeight="1" x14ac:dyDescent="0.15">
      <c r="M23" s="78"/>
      <c r="N23" s="79"/>
      <c r="O23" s="79"/>
      <c r="P23" s="79"/>
      <c r="Q23" s="79"/>
      <c r="R23" s="79"/>
      <c r="S23" s="79"/>
      <c r="T23" s="79"/>
      <c r="U23" s="79"/>
      <c r="V23" s="79"/>
      <c r="W23" s="79"/>
      <c r="X23" s="79"/>
      <c r="Y23" s="79"/>
      <c r="Z23" s="79"/>
      <c r="AA23" s="79"/>
      <c r="AB23" s="80"/>
      <c r="AC23" s="262"/>
      <c r="AD23" s="263"/>
      <c r="AE23" s="263"/>
      <c r="AF23" s="263"/>
      <c r="AG23" s="263"/>
      <c r="AH23" s="263"/>
      <c r="AI23" s="263"/>
      <c r="AJ23" s="263"/>
      <c r="AK23" s="263"/>
      <c r="AL23" s="263"/>
      <c r="AM23" s="263"/>
      <c r="AN23" s="263"/>
      <c r="AO23" s="263"/>
      <c r="AP23" s="263"/>
      <c r="AQ23" s="263"/>
      <c r="AR23" s="263"/>
      <c r="AS23" s="263"/>
      <c r="AT23" s="263"/>
      <c r="AU23" s="263"/>
      <c r="AV23" s="264"/>
      <c r="AW23" s="78"/>
      <c r="AX23" s="79"/>
      <c r="AY23" s="79"/>
      <c r="AZ23" s="79"/>
      <c r="BA23" s="79"/>
      <c r="BB23" s="79"/>
      <c r="BC23" s="79"/>
      <c r="BD23" s="80"/>
      <c r="BE23" s="69"/>
      <c r="BF23" s="70"/>
      <c r="BG23" s="70"/>
      <c r="BH23" s="70"/>
      <c r="BI23" s="70"/>
      <c r="BJ23" s="70"/>
      <c r="BK23" s="70"/>
      <c r="BL23" s="70"/>
      <c r="BM23" s="70"/>
      <c r="BN23" s="70"/>
      <c r="BO23" s="70"/>
      <c r="BP23" s="70"/>
      <c r="BQ23" s="70"/>
      <c r="BR23" s="70"/>
      <c r="BS23" s="70"/>
      <c r="BT23" s="70"/>
      <c r="BU23" s="70"/>
      <c r="BV23" s="70"/>
      <c r="BW23" s="70"/>
      <c r="BX23" s="71"/>
      <c r="BZ23" s="6"/>
      <c r="CA23" s="13"/>
    </row>
    <row r="24" spans="13:79" ht="6.95" customHeight="1" x14ac:dyDescent="0.15">
      <c r="M24" s="78"/>
      <c r="N24" s="79"/>
      <c r="O24" s="79"/>
      <c r="P24" s="79"/>
      <c r="Q24" s="79"/>
      <c r="R24" s="79"/>
      <c r="S24" s="79"/>
      <c r="T24" s="79"/>
      <c r="U24" s="79"/>
      <c r="V24" s="79"/>
      <c r="W24" s="79"/>
      <c r="X24" s="79"/>
      <c r="Y24" s="79"/>
      <c r="Z24" s="79"/>
      <c r="AA24" s="79"/>
      <c r="AB24" s="80"/>
      <c r="AC24" s="262"/>
      <c r="AD24" s="263"/>
      <c r="AE24" s="263"/>
      <c r="AF24" s="263"/>
      <c r="AG24" s="263"/>
      <c r="AH24" s="263"/>
      <c r="AI24" s="263"/>
      <c r="AJ24" s="263"/>
      <c r="AK24" s="263"/>
      <c r="AL24" s="263"/>
      <c r="AM24" s="263"/>
      <c r="AN24" s="263"/>
      <c r="AO24" s="263"/>
      <c r="AP24" s="263"/>
      <c r="AQ24" s="263"/>
      <c r="AR24" s="263"/>
      <c r="AS24" s="263"/>
      <c r="AT24" s="263"/>
      <c r="AU24" s="263"/>
      <c r="AV24" s="264"/>
      <c r="AW24" s="78"/>
      <c r="AX24" s="79"/>
      <c r="AY24" s="79"/>
      <c r="AZ24" s="79"/>
      <c r="BA24" s="79"/>
      <c r="BB24" s="79"/>
      <c r="BC24" s="79"/>
      <c r="BD24" s="80"/>
      <c r="BE24" s="69"/>
      <c r="BF24" s="70"/>
      <c r="BG24" s="70"/>
      <c r="BH24" s="70"/>
      <c r="BI24" s="70"/>
      <c r="BJ24" s="70"/>
      <c r="BK24" s="70"/>
      <c r="BL24" s="70"/>
      <c r="BM24" s="70"/>
      <c r="BN24" s="70"/>
      <c r="BO24" s="70"/>
      <c r="BP24" s="70"/>
      <c r="BQ24" s="70"/>
      <c r="BR24" s="70"/>
      <c r="BS24" s="70"/>
      <c r="BT24" s="70"/>
      <c r="BU24" s="70"/>
      <c r="BV24" s="70"/>
      <c r="BW24" s="70"/>
      <c r="BX24" s="71"/>
      <c r="BZ24" s="6"/>
      <c r="CA24" s="13"/>
    </row>
    <row r="25" spans="13:79" ht="6.95" customHeight="1" x14ac:dyDescent="0.15">
      <c r="M25" s="81"/>
      <c r="N25" s="82"/>
      <c r="O25" s="82"/>
      <c r="P25" s="82"/>
      <c r="Q25" s="82"/>
      <c r="R25" s="82"/>
      <c r="S25" s="82"/>
      <c r="T25" s="82"/>
      <c r="U25" s="82"/>
      <c r="V25" s="82"/>
      <c r="W25" s="82"/>
      <c r="X25" s="82"/>
      <c r="Y25" s="82"/>
      <c r="Z25" s="82"/>
      <c r="AA25" s="82"/>
      <c r="AB25" s="83"/>
      <c r="AC25" s="265"/>
      <c r="AD25" s="266"/>
      <c r="AE25" s="266"/>
      <c r="AF25" s="266"/>
      <c r="AG25" s="266"/>
      <c r="AH25" s="266"/>
      <c r="AI25" s="266"/>
      <c r="AJ25" s="266"/>
      <c r="AK25" s="266"/>
      <c r="AL25" s="266"/>
      <c r="AM25" s="266"/>
      <c r="AN25" s="266"/>
      <c r="AO25" s="266"/>
      <c r="AP25" s="266"/>
      <c r="AQ25" s="266"/>
      <c r="AR25" s="266"/>
      <c r="AS25" s="266"/>
      <c r="AT25" s="266"/>
      <c r="AU25" s="266"/>
      <c r="AV25" s="267"/>
      <c r="AW25" s="81"/>
      <c r="AX25" s="82"/>
      <c r="AY25" s="82"/>
      <c r="AZ25" s="82"/>
      <c r="BA25" s="82"/>
      <c r="BB25" s="82"/>
      <c r="BC25" s="82"/>
      <c r="BD25" s="83"/>
      <c r="BE25" s="72"/>
      <c r="BF25" s="73"/>
      <c r="BG25" s="73"/>
      <c r="BH25" s="73"/>
      <c r="BI25" s="73"/>
      <c r="BJ25" s="73"/>
      <c r="BK25" s="73"/>
      <c r="BL25" s="73"/>
      <c r="BM25" s="73"/>
      <c r="BN25" s="73"/>
      <c r="BO25" s="73"/>
      <c r="BP25" s="73"/>
      <c r="BQ25" s="73"/>
      <c r="BR25" s="73"/>
      <c r="BS25" s="73"/>
      <c r="BT25" s="73"/>
      <c r="BU25" s="73"/>
      <c r="BV25" s="73"/>
      <c r="BW25" s="73"/>
      <c r="BX25" s="74"/>
      <c r="BZ25" s="6"/>
      <c r="CA25" s="13"/>
    </row>
    <row r="26" spans="13:79" ht="6.95" customHeight="1" x14ac:dyDescent="0.15">
      <c r="M26" s="98" t="s">
        <v>0</v>
      </c>
      <c r="N26" s="125"/>
      <c r="O26" s="125"/>
      <c r="P26" s="125"/>
      <c r="Q26" s="125"/>
      <c r="R26" s="125"/>
      <c r="S26" s="125"/>
      <c r="T26" s="125"/>
      <c r="U26" s="125"/>
      <c r="V26" s="125"/>
      <c r="W26" s="126"/>
      <c r="X26" s="98" t="s">
        <v>6</v>
      </c>
      <c r="Y26" s="125"/>
      <c r="Z26" s="125"/>
      <c r="AA26" s="125"/>
      <c r="AB26" s="126"/>
      <c r="AC26" s="252">
        <f>預金者住所</f>
        <v>0</v>
      </c>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253"/>
      <c r="BH26" s="253"/>
      <c r="BI26" s="253"/>
      <c r="BJ26" s="253"/>
      <c r="BK26" s="253"/>
      <c r="BL26" s="253"/>
      <c r="BM26" s="253"/>
      <c r="BN26" s="253"/>
      <c r="BO26" s="253"/>
      <c r="BP26" s="253"/>
      <c r="BQ26" s="253"/>
      <c r="BR26" s="253"/>
      <c r="BS26" s="253"/>
      <c r="BT26" s="253"/>
      <c r="BU26" s="253"/>
      <c r="BV26" s="253"/>
      <c r="BW26" s="253"/>
      <c r="BX26" s="254"/>
      <c r="BZ26" s="6"/>
      <c r="CA26" s="13"/>
    </row>
    <row r="27" spans="13:79" ht="6.95" customHeight="1" x14ac:dyDescent="0.15">
      <c r="M27" s="121"/>
      <c r="N27" s="119"/>
      <c r="O27" s="119"/>
      <c r="P27" s="119"/>
      <c r="Q27" s="119"/>
      <c r="R27" s="119"/>
      <c r="S27" s="119"/>
      <c r="T27" s="119"/>
      <c r="U27" s="119"/>
      <c r="V27" s="119"/>
      <c r="W27" s="120"/>
      <c r="X27" s="121"/>
      <c r="Y27" s="119"/>
      <c r="Z27" s="119"/>
      <c r="AA27" s="119"/>
      <c r="AB27" s="120"/>
      <c r="AC27" s="255"/>
      <c r="AD27" s="256"/>
      <c r="AE27" s="256"/>
      <c r="AF27" s="256"/>
      <c r="AG27" s="256"/>
      <c r="AH27" s="256"/>
      <c r="AI27" s="256"/>
      <c r="AJ27" s="256"/>
      <c r="AK27" s="256"/>
      <c r="AL27" s="256"/>
      <c r="AM27" s="256"/>
      <c r="AN27" s="256"/>
      <c r="AO27" s="256"/>
      <c r="AP27" s="256"/>
      <c r="AQ27" s="256"/>
      <c r="AR27" s="256"/>
      <c r="AS27" s="256"/>
      <c r="AT27" s="256"/>
      <c r="AU27" s="256"/>
      <c r="AV27" s="256"/>
      <c r="AW27" s="256"/>
      <c r="AX27" s="256"/>
      <c r="AY27" s="256"/>
      <c r="AZ27" s="256"/>
      <c r="BA27" s="256"/>
      <c r="BB27" s="256"/>
      <c r="BC27" s="256"/>
      <c r="BD27" s="256"/>
      <c r="BE27" s="256"/>
      <c r="BF27" s="256"/>
      <c r="BG27" s="256"/>
      <c r="BH27" s="256"/>
      <c r="BI27" s="256"/>
      <c r="BJ27" s="256"/>
      <c r="BK27" s="256"/>
      <c r="BL27" s="256"/>
      <c r="BM27" s="256"/>
      <c r="BN27" s="256"/>
      <c r="BO27" s="256"/>
      <c r="BP27" s="256"/>
      <c r="BQ27" s="256"/>
      <c r="BR27" s="256"/>
      <c r="BS27" s="256"/>
      <c r="BT27" s="256"/>
      <c r="BU27" s="256"/>
      <c r="BV27" s="256"/>
      <c r="BW27" s="256"/>
      <c r="BX27" s="257"/>
      <c r="BZ27" s="6"/>
      <c r="CA27" s="13"/>
    </row>
    <row r="28" spans="13:79" ht="6.95" customHeight="1" x14ac:dyDescent="0.15">
      <c r="M28" s="121"/>
      <c r="N28" s="119"/>
      <c r="O28" s="119"/>
      <c r="P28" s="119"/>
      <c r="Q28" s="119"/>
      <c r="R28" s="119"/>
      <c r="S28" s="119"/>
      <c r="T28" s="119"/>
      <c r="U28" s="119"/>
      <c r="V28" s="119"/>
      <c r="W28" s="120"/>
      <c r="X28" s="121"/>
      <c r="Y28" s="119"/>
      <c r="Z28" s="119"/>
      <c r="AA28" s="119"/>
      <c r="AB28" s="120"/>
      <c r="AC28" s="255"/>
      <c r="AD28" s="256"/>
      <c r="AE28" s="256"/>
      <c r="AF28" s="256"/>
      <c r="AG28" s="256"/>
      <c r="AH28" s="256"/>
      <c r="AI28" s="256"/>
      <c r="AJ28" s="256"/>
      <c r="AK28" s="256"/>
      <c r="AL28" s="256"/>
      <c r="AM28" s="256"/>
      <c r="AN28" s="256"/>
      <c r="AO28" s="256"/>
      <c r="AP28" s="256"/>
      <c r="AQ28" s="256"/>
      <c r="AR28" s="256"/>
      <c r="AS28" s="256"/>
      <c r="AT28" s="256"/>
      <c r="AU28" s="256"/>
      <c r="AV28" s="256"/>
      <c r="AW28" s="256"/>
      <c r="AX28" s="256"/>
      <c r="AY28" s="256"/>
      <c r="AZ28" s="256"/>
      <c r="BA28" s="256"/>
      <c r="BB28" s="256"/>
      <c r="BC28" s="256"/>
      <c r="BD28" s="256"/>
      <c r="BE28" s="256"/>
      <c r="BF28" s="256"/>
      <c r="BG28" s="256"/>
      <c r="BH28" s="256"/>
      <c r="BI28" s="256"/>
      <c r="BJ28" s="256"/>
      <c r="BK28" s="256"/>
      <c r="BL28" s="256"/>
      <c r="BM28" s="256"/>
      <c r="BN28" s="256"/>
      <c r="BO28" s="256"/>
      <c r="BP28" s="256"/>
      <c r="BQ28" s="256"/>
      <c r="BR28" s="256"/>
      <c r="BS28" s="256"/>
      <c r="BT28" s="256"/>
      <c r="BU28" s="256"/>
      <c r="BV28" s="256"/>
      <c r="BW28" s="256"/>
      <c r="BX28" s="257"/>
      <c r="BZ28" s="6"/>
      <c r="CA28" s="13"/>
    </row>
    <row r="29" spans="13:79" ht="6.95" customHeight="1" x14ac:dyDescent="0.15">
      <c r="M29" s="121"/>
      <c r="N29" s="119"/>
      <c r="O29" s="119"/>
      <c r="P29" s="119"/>
      <c r="Q29" s="119"/>
      <c r="R29" s="119"/>
      <c r="S29" s="119"/>
      <c r="T29" s="119"/>
      <c r="U29" s="119"/>
      <c r="V29" s="119"/>
      <c r="W29" s="120"/>
      <c r="X29" s="121"/>
      <c r="Y29" s="119"/>
      <c r="Z29" s="119"/>
      <c r="AA29" s="119"/>
      <c r="AB29" s="120"/>
      <c r="AC29" s="255"/>
      <c r="AD29" s="256"/>
      <c r="AE29" s="256"/>
      <c r="AF29" s="256"/>
      <c r="AG29" s="256"/>
      <c r="AH29" s="256"/>
      <c r="AI29" s="256"/>
      <c r="AJ29" s="256"/>
      <c r="AK29" s="256"/>
      <c r="AL29" s="256"/>
      <c r="AM29" s="256"/>
      <c r="AN29" s="256"/>
      <c r="AO29" s="256"/>
      <c r="AP29" s="256"/>
      <c r="AQ29" s="256"/>
      <c r="AR29" s="256"/>
      <c r="AS29" s="256"/>
      <c r="AT29" s="256"/>
      <c r="AU29" s="256"/>
      <c r="AV29" s="256"/>
      <c r="AW29" s="256"/>
      <c r="AX29" s="256"/>
      <c r="AY29" s="256"/>
      <c r="AZ29" s="256"/>
      <c r="BA29" s="256"/>
      <c r="BB29" s="256"/>
      <c r="BC29" s="256"/>
      <c r="BD29" s="256"/>
      <c r="BE29" s="256"/>
      <c r="BF29" s="256"/>
      <c r="BG29" s="256"/>
      <c r="BH29" s="256"/>
      <c r="BI29" s="256"/>
      <c r="BJ29" s="256"/>
      <c r="BK29" s="256"/>
      <c r="BL29" s="256"/>
      <c r="BM29" s="256"/>
      <c r="BN29" s="256"/>
      <c r="BO29" s="256"/>
      <c r="BP29" s="256"/>
      <c r="BQ29" s="256"/>
      <c r="BR29" s="256"/>
      <c r="BS29" s="256"/>
      <c r="BT29" s="256"/>
      <c r="BU29" s="256"/>
      <c r="BV29" s="256"/>
      <c r="BW29" s="256"/>
      <c r="BX29" s="257"/>
      <c r="BZ29" s="6"/>
      <c r="CA29" s="13"/>
    </row>
    <row r="30" spans="13:79" ht="6.95" customHeight="1" x14ac:dyDescent="0.15">
      <c r="M30" s="121"/>
      <c r="N30" s="119"/>
      <c r="O30" s="119"/>
      <c r="P30" s="119"/>
      <c r="Q30" s="119"/>
      <c r="R30" s="119"/>
      <c r="S30" s="119"/>
      <c r="T30" s="119"/>
      <c r="U30" s="119"/>
      <c r="V30" s="119"/>
      <c r="W30" s="120"/>
      <c r="X30" s="121"/>
      <c r="Y30" s="119"/>
      <c r="Z30" s="119"/>
      <c r="AA30" s="119"/>
      <c r="AB30" s="120"/>
      <c r="AC30" s="255"/>
      <c r="AD30" s="256"/>
      <c r="AE30" s="256"/>
      <c r="AF30" s="256"/>
      <c r="AG30" s="256"/>
      <c r="AH30" s="256"/>
      <c r="AI30" s="256"/>
      <c r="AJ30" s="256"/>
      <c r="AK30" s="256"/>
      <c r="AL30" s="256"/>
      <c r="AM30" s="256"/>
      <c r="AN30" s="256"/>
      <c r="AO30" s="256"/>
      <c r="AP30" s="256"/>
      <c r="AQ30" s="256"/>
      <c r="AR30" s="256"/>
      <c r="AS30" s="256"/>
      <c r="AT30" s="256"/>
      <c r="AU30" s="256"/>
      <c r="AV30" s="256"/>
      <c r="AW30" s="256"/>
      <c r="AX30" s="256"/>
      <c r="AY30" s="256"/>
      <c r="AZ30" s="256"/>
      <c r="BA30" s="256"/>
      <c r="BB30" s="256"/>
      <c r="BC30" s="256"/>
      <c r="BD30" s="256"/>
      <c r="BE30" s="256"/>
      <c r="BF30" s="256"/>
      <c r="BG30" s="256"/>
      <c r="BH30" s="256"/>
      <c r="BI30" s="256"/>
      <c r="BJ30" s="256"/>
      <c r="BK30" s="256"/>
      <c r="BL30" s="256"/>
      <c r="BM30" s="256"/>
      <c r="BN30" s="256"/>
      <c r="BO30" s="256"/>
      <c r="BP30" s="256"/>
      <c r="BQ30" s="256"/>
      <c r="BR30" s="256"/>
      <c r="BS30" s="256"/>
      <c r="BT30" s="256"/>
      <c r="BU30" s="256"/>
      <c r="BV30" s="256"/>
      <c r="BW30" s="256"/>
      <c r="BX30" s="257"/>
      <c r="BZ30" s="6"/>
      <c r="CA30" s="13"/>
    </row>
    <row r="31" spans="13:79" ht="6.95" customHeight="1" x14ac:dyDescent="0.15">
      <c r="M31" s="121"/>
      <c r="N31" s="119"/>
      <c r="O31" s="119"/>
      <c r="P31" s="119"/>
      <c r="Q31" s="119"/>
      <c r="R31" s="119"/>
      <c r="S31" s="119"/>
      <c r="T31" s="119"/>
      <c r="U31" s="119"/>
      <c r="V31" s="119"/>
      <c r="W31" s="120"/>
      <c r="X31" s="121"/>
      <c r="Y31" s="119"/>
      <c r="Z31" s="119"/>
      <c r="AA31" s="119"/>
      <c r="AB31" s="120"/>
      <c r="AC31" s="91" t="s">
        <v>3</v>
      </c>
      <c r="AD31" s="92"/>
      <c r="AE31" s="92"/>
      <c r="AF31" s="92"/>
      <c r="AG31" s="92"/>
      <c r="AH31" s="92"/>
      <c r="AI31" s="258">
        <f>預金者郵便番号</f>
        <v>0</v>
      </c>
      <c r="AJ31" s="258"/>
      <c r="AK31" s="258"/>
      <c r="AL31" s="258"/>
      <c r="AM31" s="258"/>
      <c r="AN31" s="258"/>
      <c r="AO31" s="258"/>
      <c r="AP31" s="258"/>
      <c r="AQ31" s="258"/>
      <c r="AR31" s="258"/>
      <c r="AS31" s="258"/>
      <c r="AT31" s="258"/>
      <c r="AU31" s="258"/>
      <c r="AV31" s="258"/>
      <c r="AW31" s="258"/>
      <c r="AX31" s="64" t="s">
        <v>38</v>
      </c>
      <c r="AY31" s="64"/>
      <c r="AZ31" s="64"/>
      <c r="BA31" s="64"/>
      <c r="BB31" s="203">
        <f>預金者電話番号</f>
        <v>0</v>
      </c>
      <c r="BC31" s="203"/>
      <c r="BD31" s="203"/>
      <c r="BE31" s="203"/>
      <c r="BF31" s="203"/>
      <c r="BG31" s="203"/>
      <c r="BH31" s="203"/>
      <c r="BI31" s="203"/>
      <c r="BJ31" s="203"/>
      <c r="BK31" s="203"/>
      <c r="BL31" s="203"/>
      <c r="BM31" s="203"/>
      <c r="BN31" s="203"/>
      <c r="BO31" s="203"/>
      <c r="BP31" s="203"/>
      <c r="BQ31" s="203"/>
      <c r="BR31" s="203"/>
      <c r="BS31" s="203"/>
      <c r="BT31" s="84" t="s">
        <v>46</v>
      </c>
      <c r="BU31" s="84"/>
      <c r="BV31" s="84"/>
      <c r="BW31" s="84"/>
      <c r="BX31" s="85"/>
      <c r="BZ31" s="6"/>
      <c r="CA31" s="13"/>
    </row>
    <row r="32" spans="13:79" ht="6.95" customHeight="1" x14ac:dyDescent="0.15">
      <c r="M32" s="121"/>
      <c r="N32" s="119"/>
      <c r="O32" s="119"/>
      <c r="P32" s="119"/>
      <c r="Q32" s="119"/>
      <c r="R32" s="119"/>
      <c r="S32" s="119"/>
      <c r="T32" s="119"/>
      <c r="U32" s="119"/>
      <c r="V32" s="119"/>
      <c r="W32" s="120"/>
      <c r="X32" s="122"/>
      <c r="Y32" s="123"/>
      <c r="Z32" s="123"/>
      <c r="AA32" s="123"/>
      <c r="AB32" s="124"/>
      <c r="AC32" s="93"/>
      <c r="AD32" s="94"/>
      <c r="AE32" s="94"/>
      <c r="AF32" s="94"/>
      <c r="AG32" s="94"/>
      <c r="AH32" s="94"/>
      <c r="AI32" s="245"/>
      <c r="AJ32" s="245"/>
      <c r="AK32" s="245"/>
      <c r="AL32" s="245"/>
      <c r="AM32" s="245"/>
      <c r="AN32" s="245"/>
      <c r="AO32" s="245"/>
      <c r="AP32" s="245"/>
      <c r="AQ32" s="245"/>
      <c r="AR32" s="245"/>
      <c r="AS32" s="245"/>
      <c r="AT32" s="245"/>
      <c r="AU32" s="245"/>
      <c r="AV32" s="245"/>
      <c r="AW32" s="245"/>
      <c r="AX32" s="65"/>
      <c r="AY32" s="65"/>
      <c r="AZ32" s="65"/>
      <c r="BA32" s="65"/>
      <c r="BB32" s="203"/>
      <c r="BC32" s="203"/>
      <c r="BD32" s="203"/>
      <c r="BE32" s="203"/>
      <c r="BF32" s="203"/>
      <c r="BG32" s="203"/>
      <c r="BH32" s="203"/>
      <c r="BI32" s="203"/>
      <c r="BJ32" s="203"/>
      <c r="BK32" s="203"/>
      <c r="BL32" s="203"/>
      <c r="BM32" s="203"/>
      <c r="BN32" s="203"/>
      <c r="BO32" s="203"/>
      <c r="BP32" s="203"/>
      <c r="BQ32" s="203"/>
      <c r="BR32" s="203"/>
      <c r="BS32" s="203"/>
      <c r="BT32" s="86"/>
      <c r="BU32" s="86"/>
      <c r="BV32" s="86"/>
      <c r="BW32" s="86"/>
      <c r="BX32" s="87"/>
      <c r="BZ32" s="6"/>
      <c r="CA32" s="13"/>
    </row>
    <row r="33" spans="13:82" ht="6.95" customHeight="1" x14ac:dyDescent="0.15">
      <c r="M33" s="121"/>
      <c r="N33" s="119"/>
      <c r="O33" s="119"/>
      <c r="P33" s="119"/>
      <c r="Q33" s="119"/>
      <c r="R33" s="119"/>
      <c r="S33" s="119"/>
      <c r="T33" s="119"/>
      <c r="U33" s="119"/>
      <c r="V33" s="119"/>
      <c r="W33" s="120"/>
      <c r="X33" s="139" t="s">
        <v>47</v>
      </c>
      <c r="Y33" s="140"/>
      <c r="Z33" s="140"/>
      <c r="AA33" s="140"/>
      <c r="AB33" s="141"/>
      <c r="AC33" s="242">
        <f>預金者カナ</f>
        <v>0</v>
      </c>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243"/>
      <c r="BE33" s="243"/>
      <c r="BF33" s="243"/>
      <c r="BG33" s="243"/>
      <c r="BH33" s="243"/>
      <c r="BI33" s="243"/>
      <c r="BJ33" s="243"/>
      <c r="BK33" s="243"/>
      <c r="BL33" s="243"/>
      <c r="BM33" s="243"/>
      <c r="BN33" s="243"/>
      <c r="BO33" s="21"/>
      <c r="BP33" s="15"/>
      <c r="BQ33" s="22"/>
      <c r="BR33" s="3"/>
      <c r="BS33" s="3"/>
      <c r="BT33" s="3"/>
      <c r="BU33" s="3"/>
      <c r="BV33" s="3"/>
      <c r="BW33" s="3"/>
      <c r="BX33" s="4"/>
      <c r="BZ33" s="6"/>
      <c r="CA33" s="13"/>
    </row>
    <row r="34" spans="13:82" ht="6.95" customHeight="1" x14ac:dyDescent="0.15">
      <c r="M34" s="121"/>
      <c r="N34" s="119"/>
      <c r="O34" s="119"/>
      <c r="P34" s="119"/>
      <c r="Q34" s="119"/>
      <c r="R34" s="119"/>
      <c r="S34" s="119"/>
      <c r="T34" s="119"/>
      <c r="U34" s="119"/>
      <c r="V34" s="119"/>
      <c r="W34" s="120"/>
      <c r="X34" s="142"/>
      <c r="Y34" s="143"/>
      <c r="Z34" s="143"/>
      <c r="AA34" s="143"/>
      <c r="AB34" s="144"/>
      <c r="AC34" s="244"/>
      <c r="AD34" s="245"/>
      <c r="AE34" s="245"/>
      <c r="AF34" s="245"/>
      <c r="AG34" s="245"/>
      <c r="AH34" s="245"/>
      <c r="AI34" s="245"/>
      <c r="AJ34" s="245"/>
      <c r="AK34" s="245"/>
      <c r="AL34" s="245"/>
      <c r="AM34" s="245"/>
      <c r="AN34" s="245"/>
      <c r="AO34" s="245"/>
      <c r="AP34" s="245"/>
      <c r="AQ34" s="245"/>
      <c r="AR34" s="245"/>
      <c r="AS34" s="245"/>
      <c r="AT34" s="245"/>
      <c r="AU34" s="245"/>
      <c r="AV34" s="245"/>
      <c r="AW34" s="245"/>
      <c r="AX34" s="245"/>
      <c r="AY34" s="245"/>
      <c r="AZ34" s="245"/>
      <c r="BA34" s="245"/>
      <c r="BB34" s="245"/>
      <c r="BC34" s="245"/>
      <c r="BD34" s="245"/>
      <c r="BE34" s="245"/>
      <c r="BF34" s="245"/>
      <c r="BG34" s="245"/>
      <c r="BH34" s="245"/>
      <c r="BI34" s="245"/>
      <c r="BJ34" s="245"/>
      <c r="BK34" s="245"/>
      <c r="BL34" s="245"/>
      <c r="BM34" s="245"/>
      <c r="BN34" s="245"/>
      <c r="BO34" s="23"/>
      <c r="BP34" s="16"/>
      <c r="BQ34" s="24"/>
      <c r="BX34" s="5"/>
      <c r="BZ34" s="6"/>
      <c r="CA34" s="13"/>
    </row>
    <row r="35" spans="13:82" ht="6.95" customHeight="1" x14ac:dyDescent="0.15">
      <c r="M35" s="121"/>
      <c r="N35" s="119"/>
      <c r="O35" s="119"/>
      <c r="P35" s="119"/>
      <c r="Q35" s="119"/>
      <c r="R35" s="119"/>
      <c r="S35" s="119"/>
      <c r="T35" s="119"/>
      <c r="U35" s="119"/>
      <c r="V35" s="119"/>
      <c r="W35" s="120"/>
      <c r="X35" s="78" t="s">
        <v>7</v>
      </c>
      <c r="Y35" s="119"/>
      <c r="Z35" s="119"/>
      <c r="AA35" s="119"/>
      <c r="AB35" s="120"/>
      <c r="AC35" s="246">
        <f>預金者名</f>
        <v>0</v>
      </c>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c r="BG35" s="247"/>
      <c r="BH35" s="247"/>
      <c r="BI35" s="247"/>
      <c r="BJ35" s="247"/>
      <c r="BK35" s="247"/>
      <c r="BL35" s="247"/>
      <c r="BM35" s="247"/>
      <c r="BN35" s="247"/>
      <c r="BO35" s="20"/>
      <c r="BP35" s="16"/>
      <c r="BQ35" s="24"/>
      <c r="BT35" s="1"/>
      <c r="BU35" s="1"/>
      <c r="BV35" s="1"/>
      <c r="BX35" s="5"/>
      <c r="BZ35" s="6"/>
      <c r="CA35" s="13"/>
    </row>
    <row r="36" spans="13:82" ht="6.95" customHeight="1" x14ac:dyDescent="0.15">
      <c r="M36" s="121"/>
      <c r="N36" s="119"/>
      <c r="O36" s="119"/>
      <c r="P36" s="119"/>
      <c r="Q36" s="119"/>
      <c r="R36" s="119"/>
      <c r="S36" s="119"/>
      <c r="T36" s="119"/>
      <c r="U36" s="119"/>
      <c r="V36" s="119"/>
      <c r="W36" s="120"/>
      <c r="X36" s="121"/>
      <c r="Y36" s="119"/>
      <c r="Z36" s="119"/>
      <c r="AA36" s="119"/>
      <c r="AB36" s="120"/>
      <c r="AC36" s="268"/>
      <c r="AD36" s="269"/>
      <c r="AE36" s="269"/>
      <c r="AF36" s="269"/>
      <c r="AG36" s="269"/>
      <c r="AH36" s="269"/>
      <c r="AI36" s="269"/>
      <c r="AJ36" s="269"/>
      <c r="AK36" s="269"/>
      <c r="AL36" s="269"/>
      <c r="AM36" s="269"/>
      <c r="AN36" s="269"/>
      <c r="AO36" s="269"/>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0"/>
      <c r="BP36" s="16"/>
      <c r="BQ36" s="24"/>
      <c r="BT36" s="1"/>
      <c r="BU36" s="1"/>
      <c r="BV36" s="1"/>
      <c r="BX36" s="5"/>
      <c r="BZ36" s="6"/>
      <c r="CA36" s="13"/>
      <c r="CD36" s="14"/>
    </row>
    <row r="37" spans="13:82" ht="6.95" customHeight="1" x14ac:dyDescent="0.15">
      <c r="M37" s="121"/>
      <c r="N37" s="119"/>
      <c r="O37" s="119"/>
      <c r="P37" s="119"/>
      <c r="Q37" s="119"/>
      <c r="R37" s="119"/>
      <c r="S37" s="119"/>
      <c r="T37" s="119"/>
      <c r="U37" s="119"/>
      <c r="V37" s="119"/>
      <c r="W37" s="120"/>
      <c r="X37" s="121"/>
      <c r="Y37" s="119"/>
      <c r="Z37" s="119"/>
      <c r="AA37" s="119"/>
      <c r="AB37" s="120"/>
      <c r="AC37" s="268"/>
      <c r="AD37" s="269"/>
      <c r="AE37" s="269"/>
      <c r="AF37" s="269"/>
      <c r="AG37" s="269"/>
      <c r="AH37" s="269"/>
      <c r="AI37" s="269"/>
      <c r="AJ37" s="269"/>
      <c r="AK37" s="269"/>
      <c r="AL37" s="269"/>
      <c r="AM37" s="269"/>
      <c r="AN37" s="269"/>
      <c r="AO37" s="269"/>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0"/>
      <c r="BP37" s="16"/>
      <c r="BQ37" s="24"/>
      <c r="BT37" s="1"/>
      <c r="BU37" s="1"/>
      <c r="BV37" s="1"/>
      <c r="BX37" s="5"/>
      <c r="BZ37" s="6"/>
      <c r="CA37" s="13"/>
    </row>
    <row r="38" spans="13:82" ht="6.95" customHeight="1" x14ac:dyDescent="0.15">
      <c r="M38" s="121"/>
      <c r="N38" s="119"/>
      <c r="O38" s="119"/>
      <c r="P38" s="119"/>
      <c r="Q38" s="119"/>
      <c r="R38" s="119"/>
      <c r="S38" s="119"/>
      <c r="T38" s="119"/>
      <c r="U38" s="119"/>
      <c r="V38" s="119"/>
      <c r="W38" s="120"/>
      <c r="X38" s="121"/>
      <c r="Y38" s="119"/>
      <c r="Z38" s="119"/>
      <c r="AA38" s="119"/>
      <c r="AB38" s="120"/>
      <c r="AC38" s="268"/>
      <c r="AD38" s="269"/>
      <c r="AE38" s="269"/>
      <c r="AF38" s="269"/>
      <c r="AG38" s="269"/>
      <c r="AH38" s="269"/>
      <c r="AI38" s="269"/>
      <c r="AJ38" s="269"/>
      <c r="AK38" s="269"/>
      <c r="AL38" s="269"/>
      <c r="AM38" s="269"/>
      <c r="AN38" s="269"/>
      <c r="AO38" s="269"/>
      <c r="AP38" s="269"/>
      <c r="AQ38" s="269"/>
      <c r="AR38" s="269"/>
      <c r="AS38" s="269"/>
      <c r="AT38" s="269"/>
      <c r="AU38" s="269"/>
      <c r="AV38" s="269"/>
      <c r="AW38" s="269"/>
      <c r="AX38" s="269"/>
      <c r="AY38" s="269"/>
      <c r="AZ38" s="269"/>
      <c r="BA38" s="269"/>
      <c r="BB38" s="269"/>
      <c r="BC38" s="269"/>
      <c r="BD38" s="269"/>
      <c r="BE38" s="269"/>
      <c r="BF38" s="269"/>
      <c r="BG38" s="269"/>
      <c r="BH38" s="269"/>
      <c r="BI38" s="269"/>
      <c r="BJ38" s="269"/>
      <c r="BK38" s="269"/>
      <c r="BL38" s="269"/>
      <c r="BM38" s="269"/>
      <c r="BN38" s="269"/>
      <c r="BO38" s="20"/>
      <c r="BP38" s="16"/>
      <c r="BQ38" s="24"/>
      <c r="BX38" s="5"/>
      <c r="BZ38" s="6"/>
      <c r="CA38" s="13"/>
    </row>
    <row r="39" spans="13:82" ht="6.95" customHeight="1" x14ac:dyDescent="0.15">
      <c r="M39" s="122"/>
      <c r="N39" s="123"/>
      <c r="O39" s="123"/>
      <c r="P39" s="123"/>
      <c r="Q39" s="123"/>
      <c r="R39" s="123"/>
      <c r="S39" s="123"/>
      <c r="T39" s="123"/>
      <c r="U39" s="123"/>
      <c r="V39" s="123"/>
      <c r="W39" s="124"/>
      <c r="X39" s="122"/>
      <c r="Y39" s="123"/>
      <c r="Z39" s="123"/>
      <c r="AA39" s="123"/>
      <c r="AB39" s="124"/>
      <c r="AC39" s="249"/>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19"/>
      <c r="BP39" s="17"/>
      <c r="BQ39" s="25"/>
      <c r="BR39" s="10"/>
      <c r="BS39" s="10"/>
      <c r="BT39" s="10"/>
      <c r="BU39" s="10"/>
      <c r="BV39" s="10"/>
      <c r="BW39" s="10"/>
      <c r="BX39" s="7"/>
      <c r="BZ39" s="6"/>
      <c r="CA39" s="13"/>
    </row>
    <row r="40" spans="13:82" ht="6.95" customHeight="1" x14ac:dyDescent="0.15">
      <c r="M40" s="98" t="s">
        <v>8</v>
      </c>
      <c r="N40" s="125"/>
      <c r="O40" s="125"/>
      <c r="P40" s="125"/>
      <c r="Q40" s="125"/>
      <c r="R40" s="125"/>
      <c r="S40" s="125"/>
      <c r="T40" s="125"/>
      <c r="U40" s="125"/>
      <c r="V40" s="125"/>
      <c r="W40" s="126"/>
      <c r="X40" s="98" t="s">
        <v>6</v>
      </c>
      <c r="Y40" s="125"/>
      <c r="Z40" s="125"/>
      <c r="AA40" s="125"/>
      <c r="AB40" s="126"/>
      <c r="AC40" s="252">
        <f>契約者住所</f>
        <v>0</v>
      </c>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3"/>
      <c r="BK40" s="253"/>
      <c r="BL40" s="253"/>
      <c r="BM40" s="253"/>
      <c r="BN40" s="253"/>
      <c r="BO40" s="253"/>
      <c r="BP40" s="253"/>
      <c r="BQ40" s="253"/>
      <c r="BR40" s="253"/>
      <c r="BS40" s="253"/>
      <c r="BT40" s="253"/>
      <c r="BU40" s="253"/>
      <c r="BV40" s="253"/>
      <c r="BW40" s="253"/>
      <c r="BX40" s="254"/>
      <c r="BZ40" s="6"/>
      <c r="CA40" s="13"/>
    </row>
    <row r="41" spans="13:82" ht="6.95" customHeight="1" x14ac:dyDescent="0.15">
      <c r="M41" s="121"/>
      <c r="N41" s="119"/>
      <c r="O41" s="119"/>
      <c r="P41" s="119"/>
      <c r="Q41" s="119"/>
      <c r="R41" s="119"/>
      <c r="S41" s="119"/>
      <c r="T41" s="119"/>
      <c r="U41" s="119"/>
      <c r="V41" s="119"/>
      <c r="W41" s="120"/>
      <c r="X41" s="121"/>
      <c r="Y41" s="119"/>
      <c r="Z41" s="119"/>
      <c r="AA41" s="119"/>
      <c r="AB41" s="120"/>
      <c r="AC41" s="255"/>
      <c r="AD41" s="256"/>
      <c r="AE41" s="256"/>
      <c r="AF41" s="256"/>
      <c r="AG41" s="256"/>
      <c r="AH41" s="256"/>
      <c r="AI41" s="256"/>
      <c r="AJ41" s="256"/>
      <c r="AK41" s="256"/>
      <c r="AL41" s="256"/>
      <c r="AM41" s="256"/>
      <c r="AN41" s="256"/>
      <c r="AO41" s="256"/>
      <c r="AP41" s="256"/>
      <c r="AQ41" s="256"/>
      <c r="AR41" s="256"/>
      <c r="AS41" s="256"/>
      <c r="AT41" s="256"/>
      <c r="AU41" s="256"/>
      <c r="AV41" s="256"/>
      <c r="AW41" s="256"/>
      <c r="AX41" s="256"/>
      <c r="AY41" s="256"/>
      <c r="AZ41" s="256"/>
      <c r="BA41" s="256"/>
      <c r="BB41" s="256"/>
      <c r="BC41" s="256"/>
      <c r="BD41" s="256"/>
      <c r="BE41" s="256"/>
      <c r="BF41" s="256"/>
      <c r="BG41" s="256"/>
      <c r="BH41" s="256"/>
      <c r="BI41" s="256"/>
      <c r="BJ41" s="256"/>
      <c r="BK41" s="256"/>
      <c r="BL41" s="256"/>
      <c r="BM41" s="256"/>
      <c r="BN41" s="256"/>
      <c r="BO41" s="256"/>
      <c r="BP41" s="256"/>
      <c r="BQ41" s="256"/>
      <c r="BR41" s="256"/>
      <c r="BS41" s="256"/>
      <c r="BT41" s="256"/>
      <c r="BU41" s="256"/>
      <c r="BV41" s="256"/>
      <c r="BW41" s="256"/>
      <c r="BX41" s="257"/>
      <c r="BZ41" s="6"/>
      <c r="CA41" s="13"/>
    </row>
    <row r="42" spans="13:82" ht="6.95" customHeight="1" x14ac:dyDescent="0.15">
      <c r="M42" s="121"/>
      <c r="N42" s="119"/>
      <c r="O42" s="119"/>
      <c r="P42" s="119"/>
      <c r="Q42" s="119"/>
      <c r="R42" s="119"/>
      <c r="S42" s="119"/>
      <c r="T42" s="119"/>
      <c r="U42" s="119"/>
      <c r="V42" s="119"/>
      <c r="W42" s="120"/>
      <c r="X42" s="121"/>
      <c r="Y42" s="119"/>
      <c r="Z42" s="119"/>
      <c r="AA42" s="119"/>
      <c r="AB42" s="120"/>
      <c r="AC42" s="255"/>
      <c r="AD42" s="256"/>
      <c r="AE42" s="256"/>
      <c r="AF42" s="256"/>
      <c r="AG42" s="256"/>
      <c r="AH42" s="256"/>
      <c r="AI42" s="256"/>
      <c r="AJ42" s="256"/>
      <c r="AK42" s="256"/>
      <c r="AL42" s="256"/>
      <c r="AM42" s="256"/>
      <c r="AN42" s="256"/>
      <c r="AO42" s="256"/>
      <c r="AP42" s="256"/>
      <c r="AQ42" s="256"/>
      <c r="AR42" s="256"/>
      <c r="AS42" s="256"/>
      <c r="AT42" s="256"/>
      <c r="AU42" s="256"/>
      <c r="AV42" s="256"/>
      <c r="AW42" s="256"/>
      <c r="AX42" s="256"/>
      <c r="AY42" s="256"/>
      <c r="AZ42" s="256"/>
      <c r="BA42" s="256"/>
      <c r="BB42" s="256"/>
      <c r="BC42" s="256"/>
      <c r="BD42" s="256"/>
      <c r="BE42" s="256"/>
      <c r="BF42" s="256"/>
      <c r="BG42" s="256"/>
      <c r="BH42" s="256"/>
      <c r="BI42" s="256"/>
      <c r="BJ42" s="256"/>
      <c r="BK42" s="256"/>
      <c r="BL42" s="256"/>
      <c r="BM42" s="256"/>
      <c r="BN42" s="256"/>
      <c r="BO42" s="256"/>
      <c r="BP42" s="256"/>
      <c r="BQ42" s="256"/>
      <c r="BR42" s="256"/>
      <c r="BS42" s="256"/>
      <c r="BT42" s="256"/>
      <c r="BU42" s="256"/>
      <c r="BV42" s="256"/>
      <c r="BW42" s="256"/>
      <c r="BX42" s="257"/>
      <c r="BZ42" s="6"/>
      <c r="CA42" s="13"/>
    </row>
    <row r="43" spans="13:82" ht="6.95" customHeight="1" x14ac:dyDescent="0.15">
      <c r="M43" s="121"/>
      <c r="N43" s="119"/>
      <c r="O43" s="119"/>
      <c r="P43" s="119"/>
      <c r="Q43" s="119"/>
      <c r="R43" s="119"/>
      <c r="S43" s="119"/>
      <c r="T43" s="119"/>
      <c r="U43" s="119"/>
      <c r="V43" s="119"/>
      <c r="W43" s="120"/>
      <c r="X43" s="121"/>
      <c r="Y43" s="119"/>
      <c r="Z43" s="119"/>
      <c r="AA43" s="119"/>
      <c r="AB43" s="120"/>
      <c r="AC43" s="255"/>
      <c r="AD43" s="256"/>
      <c r="AE43" s="256"/>
      <c r="AF43" s="256"/>
      <c r="AG43" s="256"/>
      <c r="AH43" s="256"/>
      <c r="AI43" s="256"/>
      <c r="AJ43" s="256"/>
      <c r="AK43" s="256"/>
      <c r="AL43" s="256"/>
      <c r="AM43" s="256"/>
      <c r="AN43" s="256"/>
      <c r="AO43" s="256"/>
      <c r="AP43" s="256"/>
      <c r="AQ43" s="256"/>
      <c r="AR43" s="256"/>
      <c r="AS43" s="256"/>
      <c r="AT43" s="256"/>
      <c r="AU43" s="256"/>
      <c r="AV43" s="256"/>
      <c r="AW43" s="256"/>
      <c r="AX43" s="256"/>
      <c r="AY43" s="256"/>
      <c r="AZ43" s="256"/>
      <c r="BA43" s="256"/>
      <c r="BB43" s="256"/>
      <c r="BC43" s="256"/>
      <c r="BD43" s="256"/>
      <c r="BE43" s="256"/>
      <c r="BF43" s="256"/>
      <c r="BG43" s="256"/>
      <c r="BH43" s="256"/>
      <c r="BI43" s="256"/>
      <c r="BJ43" s="256"/>
      <c r="BK43" s="256"/>
      <c r="BL43" s="256"/>
      <c r="BM43" s="256"/>
      <c r="BN43" s="256"/>
      <c r="BO43" s="256"/>
      <c r="BP43" s="256"/>
      <c r="BQ43" s="256"/>
      <c r="BR43" s="256"/>
      <c r="BS43" s="256"/>
      <c r="BT43" s="256"/>
      <c r="BU43" s="256"/>
      <c r="BV43" s="256"/>
      <c r="BW43" s="256"/>
      <c r="BX43" s="257"/>
      <c r="BZ43" s="6"/>
      <c r="CA43" s="13"/>
    </row>
    <row r="44" spans="13:82" ht="6.95" customHeight="1" x14ac:dyDescent="0.15">
      <c r="M44" s="121"/>
      <c r="N44" s="119"/>
      <c r="O44" s="119"/>
      <c r="P44" s="119"/>
      <c r="Q44" s="119"/>
      <c r="R44" s="119"/>
      <c r="S44" s="119"/>
      <c r="T44" s="119"/>
      <c r="U44" s="119"/>
      <c r="V44" s="119"/>
      <c r="W44" s="120"/>
      <c r="X44" s="121"/>
      <c r="Y44" s="119"/>
      <c r="Z44" s="119"/>
      <c r="AA44" s="119"/>
      <c r="AB44" s="120"/>
      <c r="AC44" s="255"/>
      <c r="AD44" s="256"/>
      <c r="AE44" s="256"/>
      <c r="AF44" s="256"/>
      <c r="AG44" s="256"/>
      <c r="AH44" s="256"/>
      <c r="AI44" s="256"/>
      <c r="AJ44" s="256"/>
      <c r="AK44" s="256"/>
      <c r="AL44" s="256"/>
      <c r="AM44" s="256"/>
      <c r="AN44" s="256"/>
      <c r="AO44" s="256"/>
      <c r="AP44" s="256"/>
      <c r="AQ44" s="256"/>
      <c r="AR44" s="256"/>
      <c r="AS44" s="256"/>
      <c r="AT44" s="256"/>
      <c r="AU44" s="256"/>
      <c r="AV44" s="256"/>
      <c r="AW44" s="256"/>
      <c r="AX44" s="256"/>
      <c r="AY44" s="256"/>
      <c r="AZ44" s="256"/>
      <c r="BA44" s="256"/>
      <c r="BB44" s="256"/>
      <c r="BC44" s="256"/>
      <c r="BD44" s="256"/>
      <c r="BE44" s="256"/>
      <c r="BF44" s="256"/>
      <c r="BG44" s="256"/>
      <c r="BH44" s="256"/>
      <c r="BI44" s="256"/>
      <c r="BJ44" s="256"/>
      <c r="BK44" s="256"/>
      <c r="BL44" s="256"/>
      <c r="BM44" s="256"/>
      <c r="BN44" s="256"/>
      <c r="BO44" s="256"/>
      <c r="BP44" s="256"/>
      <c r="BQ44" s="256"/>
      <c r="BR44" s="256"/>
      <c r="BS44" s="256"/>
      <c r="BT44" s="256"/>
      <c r="BU44" s="256"/>
      <c r="BV44" s="256"/>
      <c r="BW44" s="256"/>
      <c r="BX44" s="257"/>
      <c r="BZ44" s="6"/>
      <c r="CA44" s="13"/>
    </row>
    <row r="45" spans="13:82" ht="6.95" customHeight="1" x14ac:dyDescent="0.15">
      <c r="M45" s="121"/>
      <c r="N45" s="119"/>
      <c r="O45" s="119"/>
      <c r="P45" s="119"/>
      <c r="Q45" s="119"/>
      <c r="R45" s="119"/>
      <c r="S45" s="119"/>
      <c r="T45" s="119"/>
      <c r="U45" s="119"/>
      <c r="V45" s="119"/>
      <c r="W45" s="120"/>
      <c r="X45" s="121"/>
      <c r="Y45" s="119"/>
      <c r="Z45" s="119"/>
      <c r="AA45" s="119"/>
      <c r="AB45" s="120"/>
      <c r="AC45" s="91" t="s">
        <v>3</v>
      </c>
      <c r="AD45" s="92"/>
      <c r="AE45" s="92"/>
      <c r="AF45" s="92"/>
      <c r="AG45" s="92"/>
      <c r="AH45" s="92"/>
      <c r="AI45" s="258">
        <f>契約者郵便番号</f>
        <v>0</v>
      </c>
      <c r="AJ45" s="258"/>
      <c r="AK45" s="258"/>
      <c r="AL45" s="258"/>
      <c r="AM45" s="258"/>
      <c r="AN45" s="258"/>
      <c r="AO45" s="258"/>
      <c r="AP45" s="258"/>
      <c r="AQ45" s="258"/>
      <c r="AR45" s="258"/>
      <c r="AS45" s="258"/>
      <c r="AT45" s="258"/>
      <c r="AU45" s="258"/>
      <c r="AV45" s="258"/>
      <c r="AW45" s="258"/>
      <c r="AX45" s="64" t="s">
        <v>38</v>
      </c>
      <c r="AY45" s="64"/>
      <c r="AZ45" s="64"/>
      <c r="BA45" s="64"/>
      <c r="BB45" s="203">
        <f>契約者電話番号</f>
        <v>0</v>
      </c>
      <c r="BC45" s="203"/>
      <c r="BD45" s="203"/>
      <c r="BE45" s="203"/>
      <c r="BF45" s="203"/>
      <c r="BG45" s="203"/>
      <c r="BH45" s="203"/>
      <c r="BI45" s="203"/>
      <c r="BJ45" s="203"/>
      <c r="BK45" s="203"/>
      <c r="BL45" s="203"/>
      <c r="BM45" s="203"/>
      <c r="BN45" s="203"/>
      <c r="BO45" s="203"/>
      <c r="BP45" s="203"/>
      <c r="BQ45" s="203"/>
      <c r="BR45" s="203"/>
      <c r="BS45" s="203"/>
      <c r="BT45" s="84" t="s">
        <v>46</v>
      </c>
      <c r="BU45" s="84"/>
      <c r="BV45" s="84"/>
      <c r="BW45" s="84"/>
      <c r="BX45" s="85"/>
      <c r="BZ45" s="6"/>
      <c r="CA45" s="13"/>
    </row>
    <row r="46" spans="13:82" ht="6.95" customHeight="1" x14ac:dyDescent="0.15">
      <c r="M46" s="121"/>
      <c r="N46" s="119"/>
      <c r="O46" s="119"/>
      <c r="P46" s="119"/>
      <c r="Q46" s="119"/>
      <c r="R46" s="119"/>
      <c r="S46" s="119"/>
      <c r="T46" s="119"/>
      <c r="U46" s="119"/>
      <c r="V46" s="119"/>
      <c r="W46" s="120"/>
      <c r="X46" s="122"/>
      <c r="Y46" s="123"/>
      <c r="Z46" s="123"/>
      <c r="AA46" s="123"/>
      <c r="AB46" s="124"/>
      <c r="AC46" s="93"/>
      <c r="AD46" s="94"/>
      <c r="AE46" s="94"/>
      <c r="AF46" s="94"/>
      <c r="AG46" s="94"/>
      <c r="AH46" s="94"/>
      <c r="AI46" s="245"/>
      <c r="AJ46" s="245"/>
      <c r="AK46" s="245"/>
      <c r="AL46" s="245"/>
      <c r="AM46" s="245"/>
      <c r="AN46" s="245"/>
      <c r="AO46" s="245"/>
      <c r="AP46" s="245"/>
      <c r="AQ46" s="245"/>
      <c r="AR46" s="245"/>
      <c r="AS46" s="245"/>
      <c r="AT46" s="245"/>
      <c r="AU46" s="245"/>
      <c r="AV46" s="245"/>
      <c r="AW46" s="245"/>
      <c r="AX46" s="65"/>
      <c r="AY46" s="65"/>
      <c r="AZ46" s="65"/>
      <c r="BA46" s="65"/>
      <c r="BB46" s="203"/>
      <c r="BC46" s="203"/>
      <c r="BD46" s="203"/>
      <c r="BE46" s="203"/>
      <c r="BF46" s="203"/>
      <c r="BG46" s="203"/>
      <c r="BH46" s="203"/>
      <c r="BI46" s="203"/>
      <c r="BJ46" s="203"/>
      <c r="BK46" s="203"/>
      <c r="BL46" s="203"/>
      <c r="BM46" s="203"/>
      <c r="BN46" s="203"/>
      <c r="BO46" s="203"/>
      <c r="BP46" s="203"/>
      <c r="BQ46" s="203"/>
      <c r="BR46" s="203"/>
      <c r="BS46" s="203"/>
      <c r="BT46" s="86"/>
      <c r="BU46" s="86"/>
      <c r="BV46" s="86"/>
      <c r="BW46" s="86"/>
      <c r="BX46" s="87"/>
      <c r="BZ46" s="6"/>
      <c r="CA46" s="13"/>
    </row>
    <row r="47" spans="13:82" ht="6.95" customHeight="1" x14ac:dyDescent="0.15">
      <c r="M47" s="58" t="s">
        <v>40</v>
      </c>
      <c r="N47" s="59"/>
      <c r="O47" s="59"/>
      <c r="P47" s="59"/>
      <c r="Q47" s="59"/>
      <c r="R47" s="59"/>
      <c r="S47" s="59"/>
      <c r="T47" s="59"/>
      <c r="U47" s="59"/>
      <c r="V47" s="59"/>
      <c r="W47" s="60"/>
      <c r="X47" s="139" t="s">
        <v>48</v>
      </c>
      <c r="Y47" s="140"/>
      <c r="Z47" s="140"/>
      <c r="AA47" s="140"/>
      <c r="AB47" s="141"/>
      <c r="AC47" s="145"/>
      <c r="AD47" s="146"/>
      <c r="AE47" s="146"/>
      <c r="AF47" s="146"/>
      <c r="AG47" s="146"/>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c r="BI47" s="146"/>
      <c r="BJ47" s="146"/>
      <c r="BK47" s="146"/>
      <c r="BL47" s="146"/>
      <c r="BM47" s="146"/>
      <c r="BN47" s="146"/>
      <c r="BO47" s="147"/>
      <c r="BP47" s="147"/>
      <c r="BQ47" s="147"/>
      <c r="BR47" s="147"/>
      <c r="BS47" s="147"/>
      <c r="BT47" s="147"/>
      <c r="BU47" s="147"/>
      <c r="BV47" s="147"/>
      <c r="BW47" s="147"/>
      <c r="BX47" s="148"/>
      <c r="BZ47" s="6"/>
      <c r="CA47" s="13"/>
    </row>
    <row r="48" spans="13:82" ht="6.95" customHeight="1" x14ac:dyDescent="0.15">
      <c r="M48" s="58"/>
      <c r="N48" s="59"/>
      <c r="O48" s="59"/>
      <c r="P48" s="59"/>
      <c r="Q48" s="59"/>
      <c r="R48" s="59"/>
      <c r="S48" s="59"/>
      <c r="T48" s="59"/>
      <c r="U48" s="59"/>
      <c r="V48" s="59"/>
      <c r="W48" s="60"/>
      <c r="X48" s="142"/>
      <c r="Y48" s="143"/>
      <c r="Z48" s="143"/>
      <c r="AA48" s="143"/>
      <c r="AB48" s="144"/>
      <c r="AC48" s="149"/>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1"/>
      <c r="BP48" s="151"/>
      <c r="BQ48" s="151"/>
      <c r="BR48" s="151"/>
      <c r="BS48" s="151"/>
      <c r="BT48" s="151"/>
      <c r="BU48" s="151"/>
      <c r="BV48" s="151"/>
      <c r="BW48" s="151"/>
      <c r="BX48" s="152"/>
      <c r="BZ48" s="11"/>
    </row>
    <row r="49" spans="13:78" ht="6.95" customHeight="1" x14ac:dyDescent="0.15">
      <c r="M49" s="58"/>
      <c r="N49" s="59"/>
      <c r="O49" s="59"/>
      <c r="P49" s="59"/>
      <c r="Q49" s="59"/>
      <c r="R49" s="59"/>
      <c r="S49" s="59"/>
      <c r="T49" s="59"/>
      <c r="U49" s="59"/>
      <c r="V49" s="59"/>
      <c r="W49" s="60"/>
      <c r="X49" s="78" t="s">
        <v>7</v>
      </c>
      <c r="Y49" s="119"/>
      <c r="Z49" s="119"/>
      <c r="AA49" s="119"/>
      <c r="AB49" s="120"/>
      <c r="AC49" s="130"/>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47"/>
      <c r="BP49" s="147"/>
      <c r="BQ49" s="147"/>
      <c r="BR49" s="147"/>
      <c r="BS49" s="147"/>
      <c r="BT49" s="147"/>
      <c r="BU49" s="147"/>
      <c r="BV49" s="147"/>
      <c r="BW49" s="147"/>
      <c r="BX49" s="148"/>
      <c r="BZ49" s="11"/>
    </row>
    <row r="50" spans="13:78" ht="6.95" customHeight="1" x14ac:dyDescent="0.15">
      <c r="M50" s="58"/>
      <c r="N50" s="59"/>
      <c r="O50" s="59"/>
      <c r="P50" s="59"/>
      <c r="Q50" s="59"/>
      <c r="R50" s="59"/>
      <c r="S50" s="59"/>
      <c r="T50" s="59"/>
      <c r="U50" s="59"/>
      <c r="V50" s="59"/>
      <c r="W50" s="60"/>
      <c r="X50" s="121"/>
      <c r="Y50" s="119"/>
      <c r="Z50" s="119"/>
      <c r="AA50" s="119"/>
      <c r="AB50" s="120"/>
      <c r="AC50" s="153"/>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151"/>
      <c r="BP50" s="151"/>
      <c r="BQ50" s="151"/>
      <c r="BR50" s="151"/>
      <c r="BS50" s="151"/>
      <c r="BT50" s="151"/>
      <c r="BU50" s="151"/>
      <c r="BV50" s="151"/>
      <c r="BW50" s="151"/>
      <c r="BX50" s="152"/>
    </row>
    <row r="51" spans="13:78" ht="6.95" customHeight="1" x14ac:dyDescent="0.15">
      <c r="M51" s="58"/>
      <c r="N51" s="59"/>
      <c r="O51" s="59"/>
      <c r="P51" s="59"/>
      <c r="Q51" s="59"/>
      <c r="R51" s="59"/>
      <c r="S51" s="59"/>
      <c r="T51" s="59"/>
      <c r="U51" s="59"/>
      <c r="V51" s="59"/>
      <c r="W51" s="60"/>
      <c r="X51" s="121"/>
      <c r="Y51" s="119"/>
      <c r="Z51" s="119"/>
      <c r="AA51" s="119"/>
      <c r="AB51" s="120"/>
      <c r="AC51" s="153"/>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151"/>
      <c r="BP51" s="151"/>
      <c r="BQ51" s="151"/>
      <c r="BR51" s="151"/>
      <c r="BS51" s="151"/>
      <c r="BT51" s="151"/>
      <c r="BU51" s="151"/>
      <c r="BV51" s="151"/>
      <c r="BW51" s="151"/>
      <c r="BX51" s="152"/>
    </row>
    <row r="52" spans="13:78" ht="6.95" customHeight="1" x14ac:dyDescent="0.15">
      <c r="M52" s="58"/>
      <c r="N52" s="59"/>
      <c r="O52" s="59"/>
      <c r="P52" s="59"/>
      <c r="Q52" s="59"/>
      <c r="R52" s="59"/>
      <c r="S52" s="59"/>
      <c r="T52" s="59"/>
      <c r="U52" s="59"/>
      <c r="V52" s="59"/>
      <c r="W52" s="60"/>
      <c r="X52" s="121"/>
      <c r="Y52" s="119"/>
      <c r="Z52" s="119"/>
      <c r="AA52" s="119"/>
      <c r="AB52" s="120"/>
      <c r="AC52" s="153"/>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151"/>
      <c r="BP52" s="151"/>
      <c r="BQ52" s="151"/>
      <c r="BR52" s="151"/>
      <c r="BS52" s="151"/>
      <c r="BT52" s="151"/>
      <c r="BU52" s="151"/>
      <c r="BV52" s="151"/>
      <c r="BW52" s="151"/>
      <c r="BX52" s="152"/>
    </row>
    <row r="53" spans="13:78" ht="6.95" customHeight="1" x14ac:dyDescent="0.15">
      <c r="M53" s="61"/>
      <c r="N53" s="62"/>
      <c r="O53" s="62"/>
      <c r="P53" s="62"/>
      <c r="Q53" s="62"/>
      <c r="R53" s="62"/>
      <c r="S53" s="62"/>
      <c r="T53" s="62"/>
      <c r="U53" s="62"/>
      <c r="V53" s="62"/>
      <c r="W53" s="63"/>
      <c r="X53" s="122"/>
      <c r="Y53" s="123"/>
      <c r="Z53" s="123"/>
      <c r="AA53" s="123"/>
      <c r="AB53" s="124"/>
      <c r="AC53" s="132"/>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154"/>
      <c r="BP53" s="154"/>
      <c r="BQ53" s="154"/>
      <c r="BR53" s="154"/>
      <c r="BS53" s="154"/>
      <c r="BT53" s="154"/>
      <c r="BU53" s="154"/>
      <c r="BV53" s="154"/>
      <c r="BW53" s="154"/>
      <c r="BX53" s="155"/>
    </row>
    <row r="54" spans="13:78" ht="6.95" customHeight="1" x14ac:dyDescent="0.15">
      <c r="M54" s="139" t="s">
        <v>2</v>
      </c>
      <c r="N54" s="140"/>
      <c r="O54" s="140"/>
      <c r="P54" s="140"/>
      <c r="Q54" s="140"/>
      <c r="R54" s="140"/>
      <c r="S54" s="140"/>
      <c r="T54" s="140"/>
      <c r="U54" s="140"/>
      <c r="V54" s="140"/>
      <c r="W54" s="140"/>
      <c r="X54" s="140"/>
      <c r="Y54" s="140"/>
      <c r="Z54" s="140"/>
      <c r="AA54" s="140"/>
      <c r="AB54" s="141"/>
      <c r="AC54" s="121">
        <v>9</v>
      </c>
      <c r="AD54" s="119"/>
      <c r="AE54" s="170"/>
      <c r="AF54" s="294" t="str">
        <f>IF(AND(ISBLANK(契約者番号1)),"",(契約者番号1))</f>
        <v/>
      </c>
      <c r="AG54" s="119"/>
      <c r="AH54" s="170"/>
      <c r="AI54" s="294" t="str">
        <f>IF(AND(ISBLANK(契約者番号2)),"",(契約者番号2))</f>
        <v/>
      </c>
      <c r="AJ54" s="119"/>
      <c r="AK54" s="170"/>
      <c r="AL54" s="294" t="str">
        <f>IF(AND(ISBLANK(契約者番号3)),"",(契約者番号3))</f>
        <v/>
      </c>
      <c r="AM54" s="119"/>
      <c r="AN54" s="170"/>
      <c r="AO54" s="294" t="str">
        <f>IF(AND(ISBLANK(契約者番号4)),"",(契約者番号4))</f>
        <v/>
      </c>
      <c r="AP54" s="119"/>
      <c r="AQ54" s="170"/>
      <c r="AR54" s="294" t="str">
        <f>IF(AND(ISBLANK(契約者番号5)),"",(契約者番号5))</f>
        <v/>
      </c>
      <c r="AS54" s="119"/>
      <c r="AT54" s="170"/>
      <c r="AU54" s="294" t="str">
        <f>IF(AND(ISBLANK(契約者番号6)),"",(契約者番号6))</f>
        <v/>
      </c>
      <c r="AV54" s="119"/>
      <c r="AW54" s="170"/>
      <c r="AX54" s="294" t="str">
        <f>IF(AND(ISBLANK(契約者番号7)),"",(契約者番号7))</f>
        <v/>
      </c>
      <c r="AY54" s="119"/>
      <c r="AZ54" s="170"/>
      <c r="BA54" s="294" t="str">
        <f>IF(AND(ISBLANK(契約者番号8)),"",(契約者番号8))</f>
        <v/>
      </c>
      <c r="BB54" s="119"/>
      <c r="BC54" s="120"/>
    </row>
    <row r="55" spans="13:78" ht="6.95" customHeight="1" x14ac:dyDescent="0.15">
      <c r="M55" s="142"/>
      <c r="N55" s="143"/>
      <c r="O55" s="143"/>
      <c r="P55" s="143"/>
      <c r="Q55" s="143"/>
      <c r="R55" s="143"/>
      <c r="S55" s="143"/>
      <c r="T55" s="143"/>
      <c r="U55" s="143"/>
      <c r="V55" s="143"/>
      <c r="W55" s="143"/>
      <c r="X55" s="143"/>
      <c r="Y55" s="143"/>
      <c r="Z55" s="143"/>
      <c r="AA55" s="143"/>
      <c r="AB55" s="144"/>
      <c r="AC55" s="121"/>
      <c r="AD55" s="119"/>
      <c r="AE55" s="170"/>
      <c r="AF55" s="294"/>
      <c r="AG55" s="119"/>
      <c r="AH55" s="170"/>
      <c r="AI55" s="294"/>
      <c r="AJ55" s="119"/>
      <c r="AK55" s="170"/>
      <c r="AL55" s="294"/>
      <c r="AM55" s="119"/>
      <c r="AN55" s="170"/>
      <c r="AO55" s="294"/>
      <c r="AP55" s="119"/>
      <c r="AQ55" s="170"/>
      <c r="AR55" s="294"/>
      <c r="AS55" s="119"/>
      <c r="AT55" s="170"/>
      <c r="AU55" s="294"/>
      <c r="AV55" s="119"/>
      <c r="AW55" s="170"/>
      <c r="AX55" s="294"/>
      <c r="AY55" s="119"/>
      <c r="AZ55" s="170"/>
      <c r="BA55" s="294"/>
      <c r="BB55" s="119"/>
      <c r="BC55" s="120"/>
    </row>
    <row r="56" spans="13:78" ht="6.95" customHeight="1" x14ac:dyDescent="0.15">
      <c r="M56" s="127" t="s">
        <v>1</v>
      </c>
      <c r="N56" s="128"/>
      <c r="O56" s="128"/>
      <c r="P56" s="128"/>
      <c r="Q56" s="128"/>
      <c r="R56" s="128"/>
      <c r="S56" s="128"/>
      <c r="T56" s="128"/>
      <c r="U56" s="128"/>
      <c r="V56" s="128"/>
      <c r="W56" s="128"/>
      <c r="X56" s="128"/>
      <c r="Y56" s="128"/>
      <c r="Z56" s="128"/>
      <c r="AA56" s="128"/>
      <c r="AB56" s="129"/>
      <c r="AC56" s="122"/>
      <c r="AD56" s="123"/>
      <c r="AE56" s="171"/>
      <c r="AF56" s="295"/>
      <c r="AG56" s="123"/>
      <c r="AH56" s="171"/>
      <c r="AI56" s="295"/>
      <c r="AJ56" s="123"/>
      <c r="AK56" s="171"/>
      <c r="AL56" s="295"/>
      <c r="AM56" s="123"/>
      <c r="AN56" s="171"/>
      <c r="AO56" s="295"/>
      <c r="AP56" s="123"/>
      <c r="AQ56" s="171"/>
      <c r="AR56" s="295"/>
      <c r="AS56" s="123"/>
      <c r="AT56" s="171"/>
      <c r="AU56" s="295"/>
      <c r="AV56" s="123"/>
      <c r="AW56" s="171"/>
      <c r="AX56" s="295"/>
      <c r="AY56" s="123"/>
      <c r="AZ56" s="171"/>
      <c r="BA56" s="295"/>
      <c r="BB56" s="123"/>
      <c r="BC56" s="124"/>
    </row>
    <row r="58" spans="13:78" ht="6.95" customHeight="1" x14ac:dyDescent="0.15">
      <c r="O58" s="12"/>
      <c r="P58" s="12"/>
      <c r="Q58" s="53" t="s">
        <v>32</v>
      </c>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c r="BT58" s="53"/>
      <c r="BU58" s="53"/>
      <c r="BV58" s="53"/>
    </row>
    <row r="59" spans="13:78" ht="6.95" customHeight="1" x14ac:dyDescent="0.15">
      <c r="O59" s="12"/>
      <c r="P59" s="12"/>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row>
    <row r="60" spans="13:78" ht="6.95" customHeight="1" x14ac:dyDescent="0.15">
      <c r="O60" s="53" t="s">
        <v>4</v>
      </c>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12"/>
      <c r="BO60" s="12"/>
      <c r="BP60" s="12"/>
      <c r="BQ60" s="12"/>
      <c r="BR60" s="12"/>
      <c r="BS60" s="12"/>
      <c r="BT60" s="12"/>
      <c r="BU60" s="12"/>
      <c r="BV60" s="12"/>
    </row>
    <row r="61" spans="13:78" ht="6.95" customHeight="1" x14ac:dyDescent="0.15">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12"/>
      <c r="BO61" s="12"/>
      <c r="BP61" s="12"/>
      <c r="BQ61" s="12"/>
      <c r="BR61" s="12"/>
      <c r="BS61" s="12"/>
      <c r="BT61" s="12"/>
      <c r="BU61" s="12"/>
      <c r="BV61" s="12"/>
    </row>
    <row r="63" spans="13:78" ht="6.95" customHeight="1" x14ac:dyDescent="0.15">
      <c r="M63" s="75" t="s">
        <v>41</v>
      </c>
      <c r="N63" s="76"/>
      <c r="O63" s="76"/>
      <c r="P63" s="76"/>
      <c r="Q63" s="76"/>
      <c r="R63" s="76"/>
      <c r="S63" s="76"/>
      <c r="T63" s="76"/>
      <c r="U63" s="76"/>
      <c r="V63" s="76"/>
      <c r="W63" s="77"/>
      <c r="X63" s="220" t="str">
        <f>IF(AND(ISBLANK(金融機関名)),"",(金融機関名))</f>
        <v/>
      </c>
      <c r="Y63" s="221"/>
      <c r="Z63" s="221"/>
      <c r="AA63" s="221"/>
      <c r="AB63" s="221"/>
      <c r="AC63" s="221"/>
      <c r="AD63" s="221"/>
      <c r="AE63" s="221"/>
      <c r="AF63" s="221"/>
      <c r="AG63" s="221"/>
      <c r="AH63" s="221"/>
      <c r="AI63" s="315" t="s">
        <v>63</v>
      </c>
      <c r="AJ63" s="316"/>
      <c r="AK63" s="316"/>
      <c r="AL63" s="316"/>
      <c r="AM63" s="317"/>
      <c r="AN63" s="220" t="str">
        <f>IF(AND(ISBLANK(支店名)),"",(支店名))</f>
        <v/>
      </c>
      <c r="AO63" s="226"/>
      <c r="AP63" s="226"/>
      <c r="AQ63" s="226"/>
      <c r="AR63" s="226"/>
      <c r="AS63" s="226"/>
      <c r="AT63" s="226"/>
      <c r="AU63" s="226"/>
      <c r="AV63" s="156"/>
      <c r="AW63" s="147"/>
      <c r="AX63" s="147"/>
      <c r="AY63" s="148"/>
      <c r="AZ63" s="8"/>
      <c r="BA63" s="194" t="s">
        <v>30</v>
      </c>
      <c r="BB63" s="147"/>
      <c r="BC63" s="147"/>
      <c r="BD63" s="147"/>
      <c r="BE63" s="147"/>
      <c r="BF63" s="147"/>
      <c r="BG63" s="147"/>
      <c r="BH63" s="147"/>
      <c r="BI63" s="4"/>
      <c r="BJ63" s="157" t="s">
        <v>5</v>
      </c>
      <c r="BK63" s="158"/>
      <c r="BL63" s="158"/>
      <c r="BM63" s="158"/>
      <c r="BN63" s="158"/>
      <c r="BO63" s="158"/>
      <c r="BP63" s="158"/>
      <c r="BQ63" s="158"/>
      <c r="BR63" s="158"/>
      <c r="BS63" s="158"/>
      <c r="BT63" s="158"/>
      <c r="BU63" s="158"/>
      <c r="BV63" s="158"/>
      <c r="BW63" s="159"/>
    </row>
    <row r="64" spans="13:78" ht="6.95" customHeight="1" x14ac:dyDescent="0.15">
      <c r="M64" s="78"/>
      <c r="N64" s="79"/>
      <c r="O64" s="79"/>
      <c r="P64" s="79"/>
      <c r="Q64" s="79"/>
      <c r="R64" s="79"/>
      <c r="S64" s="79"/>
      <c r="T64" s="79"/>
      <c r="U64" s="79"/>
      <c r="V64" s="79"/>
      <c r="W64" s="80"/>
      <c r="X64" s="222"/>
      <c r="Y64" s="223"/>
      <c r="Z64" s="223"/>
      <c r="AA64" s="223"/>
      <c r="AB64" s="223"/>
      <c r="AC64" s="223"/>
      <c r="AD64" s="223"/>
      <c r="AE64" s="223"/>
      <c r="AF64" s="223"/>
      <c r="AG64" s="223"/>
      <c r="AH64" s="223"/>
      <c r="AI64" s="313"/>
      <c r="AJ64" s="313"/>
      <c r="AK64" s="313"/>
      <c r="AL64" s="313"/>
      <c r="AM64" s="318"/>
      <c r="AN64" s="227"/>
      <c r="AO64" s="228"/>
      <c r="AP64" s="228"/>
      <c r="AQ64" s="228"/>
      <c r="AR64" s="228"/>
      <c r="AS64" s="228"/>
      <c r="AT64" s="228"/>
      <c r="AU64" s="228"/>
      <c r="AV64" s="151"/>
      <c r="AW64" s="151"/>
      <c r="AX64" s="151"/>
      <c r="AY64" s="152"/>
      <c r="AZ64" s="9"/>
      <c r="BA64" s="151"/>
      <c r="BB64" s="151"/>
      <c r="BC64" s="151"/>
      <c r="BD64" s="151"/>
      <c r="BE64" s="151"/>
      <c r="BF64" s="151"/>
      <c r="BG64" s="151"/>
      <c r="BH64" s="151"/>
      <c r="BI64" s="5"/>
      <c r="BJ64" s="160"/>
      <c r="BK64" s="161"/>
      <c r="BL64" s="161"/>
      <c r="BM64" s="161"/>
      <c r="BN64" s="161"/>
      <c r="BO64" s="161"/>
      <c r="BP64" s="161"/>
      <c r="BQ64" s="161"/>
      <c r="BR64" s="161"/>
      <c r="BS64" s="161"/>
      <c r="BT64" s="161"/>
      <c r="BU64" s="161"/>
      <c r="BV64" s="161"/>
      <c r="BW64" s="162"/>
    </row>
    <row r="65" spans="3:86" ht="6.95" customHeight="1" x14ac:dyDescent="0.15">
      <c r="M65" s="78"/>
      <c r="N65" s="79"/>
      <c r="O65" s="79"/>
      <c r="P65" s="79"/>
      <c r="Q65" s="79"/>
      <c r="R65" s="79"/>
      <c r="S65" s="79"/>
      <c r="T65" s="79"/>
      <c r="U65" s="79"/>
      <c r="V65" s="79"/>
      <c r="W65" s="80"/>
      <c r="X65" s="222"/>
      <c r="Y65" s="223"/>
      <c r="Z65" s="223"/>
      <c r="AA65" s="223"/>
      <c r="AB65" s="223"/>
      <c r="AC65" s="223"/>
      <c r="AD65" s="223"/>
      <c r="AE65" s="223"/>
      <c r="AF65" s="223"/>
      <c r="AG65" s="223"/>
      <c r="AH65" s="223"/>
      <c r="AI65" s="313"/>
      <c r="AJ65" s="313"/>
      <c r="AK65" s="313"/>
      <c r="AL65" s="313"/>
      <c r="AM65" s="318"/>
      <c r="AN65" s="227"/>
      <c r="AO65" s="228"/>
      <c r="AP65" s="228"/>
      <c r="AQ65" s="228"/>
      <c r="AR65" s="228"/>
      <c r="AS65" s="228"/>
      <c r="AT65" s="228"/>
      <c r="AU65" s="228"/>
      <c r="AV65" s="195" t="str">
        <f>口座支店名称</f>
        <v>支店</v>
      </c>
      <c r="AW65" s="196"/>
      <c r="AX65" s="196"/>
      <c r="AY65" s="197"/>
      <c r="AZ65" s="9"/>
      <c r="BA65" s="166" t="s">
        <v>49</v>
      </c>
      <c r="BB65" s="168" t="s">
        <v>50</v>
      </c>
      <c r="BC65" s="168"/>
      <c r="BD65" s="168"/>
      <c r="BE65" s="168"/>
      <c r="BF65" s="168"/>
      <c r="BG65" s="168"/>
      <c r="BH65" s="166" t="s">
        <v>51</v>
      </c>
      <c r="BI65" s="5"/>
      <c r="BJ65" s="160"/>
      <c r="BK65" s="161"/>
      <c r="BL65" s="161"/>
      <c r="BM65" s="161"/>
      <c r="BN65" s="161"/>
      <c r="BO65" s="161"/>
      <c r="BP65" s="161"/>
      <c r="BQ65" s="161"/>
      <c r="BR65" s="161"/>
      <c r="BS65" s="161"/>
      <c r="BT65" s="161"/>
      <c r="BU65" s="161"/>
      <c r="BV65" s="161"/>
      <c r="BW65" s="162"/>
    </row>
    <row r="66" spans="3:86" ht="6.95" customHeight="1" x14ac:dyDescent="0.15">
      <c r="M66" s="78"/>
      <c r="N66" s="79"/>
      <c r="O66" s="79"/>
      <c r="P66" s="79"/>
      <c r="Q66" s="79"/>
      <c r="R66" s="79"/>
      <c r="S66" s="79"/>
      <c r="T66" s="79"/>
      <c r="U66" s="79"/>
      <c r="V66" s="79"/>
      <c r="W66" s="80"/>
      <c r="X66" s="222"/>
      <c r="Y66" s="223"/>
      <c r="Z66" s="223"/>
      <c r="AA66" s="223"/>
      <c r="AB66" s="223"/>
      <c r="AC66" s="223"/>
      <c r="AD66" s="223"/>
      <c r="AE66" s="223"/>
      <c r="AF66" s="223"/>
      <c r="AG66" s="223"/>
      <c r="AH66" s="223"/>
      <c r="AI66" s="313"/>
      <c r="AJ66" s="313"/>
      <c r="AK66" s="313"/>
      <c r="AL66" s="313"/>
      <c r="AM66" s="318"/>
      <c r="AN66" s="227"/>
      <c r="AO66" s="228"/>
      <c r="AP66" s="228"/>
      <c r="AQ66" s="228"/>
      <c r="AR66" s="228"/>
      <c r="AS66" s="228"/>
      <c r="AT66" s="228"/>
      <c r="AU66" s="228"/>
      <c r="AV66" s="196"/>
      <c r="AW66" s="196"/>
      <c r="AX66" s="196"/>
      <c r="AY66" s="197"/>
      <c r="AZ66" s="9"/>
      <c r="BA66" s="166"/>
      <c r="BB66" s="168"/>
      <c r="BC66" s="168"/>
      <c r="BD66" s="168"/>
      <c r="BE66" s="168"/>
      <c r="BF66" s="168"/>
      <c r="BG66" s="168"/>
      <c r="BH66" s="166"/>
      <c r="BI66" s="5"/>
      <c r="BJ66" s="160"/>
      <c r="BK66" s="161"/>
      <c r="BL66" s="161"/>
      <c r="BM66" s="161"/>
      <c r="BN66" s="161"/>
      <c r="BO66" s="161"/>
      <c r="BP66" s="161"/>
      <c r="BQ66" s="161"/>
      <c r="BR66" s="161"/>
      <c r="BS66" s="161"/>
      <c r="BT66" s="161"/>
      <c r="BU66" s="161"/>
      <c r="BV66" s="161"/>
      <c r="BW66" s="162"/>
    </row>
    <row r="67" spans="3:86" ht="6.95" customHeight="1" x14ac:dyDescent="0.15">
      <c r="M67" s="78"/>
      <c r="N67" s="79"/>
      <c r="O67" s="79"/>
      <c r="P67" s="79"/>
      <c r="Q67" s="79"/>
      <c r="R67" s="79"/>
      <c r="S67" s="79"/>
      <c r="T67" s="79"/>
      <c r="U67" s="79"/>
      <c r="V67" s="79"/>
      <c r="W67" s="80"/>
      <c r="X67" s="222"/>
      <c r="Y67" s="223"/>
      <c r="Z67" s="223"/>
      <c r="AA67" s="223"/>
      <c r="AB67" s="223"/>
      <c r="AC67" s="223"/>
      <c r="AD67" s="223"/>
      <c r="AE67" s="223"/>
      <c r="AF67" s="223"/>
      <c r="AG67" s="223"/>
      <c r="AH67" s="223"/>
      <c r="AI67" s="313"/>
      <c r="AJ67" s="313"/>
      <c r="AK67" s="313"/>
      <c r="AL67" s="313"/>
      <c r="AM67" s="318"/>
      <c r="AN67" s="227"/>
      <c r="AO67" s="228"/>
      <c r="AP67" s="228"/>
      <c r="AQ67" s="228"/>
      <c r="AR67" s="228"/>
      <c r="AS67" s="228"/>
      <c r="AT67" s="228"/>
      <c r="AU67" s="228"/>
      <c r="AV67" s="196"/>
      <c r="AW67" s="196"/>
      <c r="AX67" s="196"/>
      <c r="AY67" s="197"/>
      <c r="AZ67" s="9"/>
      <c r="BA67" s="167"/>
      <c r="BB67" s="169"/>
      <c r="BC67" s="169"/>
      <c r="BD67" s="169"/>
      <c r="BE67" s="169"/>
      <c r="BF67" s="169"/>
      <c r="BG67" s="169"/>
      <c r="BH67" s="167"/>
      <c r="BI67" s="5"/>
      <c r="BJ67" s="163"/>
      <c r="BK67" s="164"/>
      <c r="BL67" s="164"/>
      <c r="BM67" s="164"/>
      <c r="BN67" s="164"/>
      <c r="BO67" s="164"/>
      <c r="BP67" s="164"/>
      <c r="BQ67" s="164"/>
      <c r="BR67" s="164"/>
      <c r="BS67" s="164"/>
      <c r="BT67" s="164"/>
      <c r="BU67" s="164"/>
      <c r="BV67" s="164"/>
      <c r="BW67" s="165"/>
    </row>
    <row r="68" spans="3:86" ht="6.95" customHeight="1" x14ac:dyDescent="0.15">
      <c r="M68" s="78"/>
      <c r="N68" s="79"/>
      <c r="O68" s="79"/>
      <c r="P68" s="79"/>
      <c r="Q68" s="79"/>
      <c r="R68" s="79"/>
      <c r="S68" s="79"/>
      <c r="T68" s="79"/>
      <c r="U68" s="79"/>
      <c r="V68" s="79"/>
      <c r="W68" s="80"/>
      <c r="X68" s="224"/>
      <c r="Y68" s="225"/>
      <c r="Z68" s="225"/>
      <c r="AA68" s="225"/>
      <c r="AB68" s="225"/>
      <c r="AC68" s="225"/>
      <c r="AD68" s="225"/>
      <c r="AE68" s="225"/>
      <c r="AF68" s="225"/>
      <c r="AG68" s="225"/>
      <c r="AH68" s="225"/>
      <c r="AI68" s="314"/>
      <c r="AJ68" s="314"/>
      <c r="AK68" s="314"/>
      <c r="AL68" s="314"/>
      <c r="AM68" s="319"/>
      <c r="AN68" s="229"/>
      <c r="AO68" s="230"/>
      <c r="AP68" s="230"/>
      <c r="AQ68" s="230"/>
      <c r="AR68" s="230"/>
      <c r="AS68" s="230"/>
      <c r="AT68" s="230"/>
      <c r="AU68" s="230"/>
      <c r="AV68" s="198"/>
      <c r="AW68" s="198"/>
      <c r="AX68" s="198"/>
      <c r="AY68" s="199"/>
      <c r="AZ68" s="190" t="str">
        <f>普通預金</f>
        <v>１.普通預金</v>
      </c>
      <c r="BA68" s="191"/>
      <c r="BB68" s="191"/>
      <c r="BC68" s="191"/>
      <c r="BD68" s="191"/>
      <c r="BE68" s="191"/>
      <c r="BF68" s="191"/>
      <c r="BG68" s="191"/>
      <c r="BH68" s="191"/>
      <c r="BI68" s="192"/>
      <c r="BJ68" s="305" t="str">
        <f>IF(AND(ISBLANK(口座番号1)),"",(口座番号1))</f>
        <v/>
      </c>
      <c r="BK68" s="312"/>
      <c r="BL68" s="307" t="str">
        <f>IF(AND(ISBLANK(口座番号2)),"",(口座番号2))</f>
        <v/>
      </c>
      <c r="BM68" s="312"/>
      <c r="BN68" s="307" t="str">
        <f>IF(AND(ISBLANK(口座番号3)),"",(口座番号3))</f>
        <v/>
      </c>
      <c r="BO68" s="312"/>
      <c r="BP68" s="307" t="str">
        <f>IF(AND(ISBLANK(口座番号4)),"",(口座番号4))</f>
        <v/>
      </c>
      <c r="BQ68" s="312"/>
      <c r="BR68" s="307" t="str">
        <f>IF(AND(ISBLANK(口座番号5)),"",(口座番号5))</f>
        <v/>
      </c>
      <c r="BS68" s="312"/>
      <c r="BT68" s="307" t="str">
        <f>IF(AND(ISBLANK(口座番号6)),"",(口座番号6))</f>
        <v/>
      </c>
      <c r="BU68" s="312"/>
      <c r="BV68" s="307" t="str">
        <f>IF(AND(ISBLANK(口座番号7)),"",(口座番号7))</f>
        <v/>
      </c>
      <c r="BW68" s="126"/>
    </row>
    <row r="69" spans="3:86" ht="6.95" customHeight="1" x14ac:dyDescent="0.15">
      <c r="M69" s="78"/>
      <c r="N69" s="79"/>
      <c r="O69" s="79"/>
      <c r="P69" s="79"/>
      <c r="Q69" s="79"/>
      <c r="R69" s="79"/>
      <c r="S69" s="79"/>
      <c r="T69" s="79"/>
      <c r="U69" s="79"/>
      <c r="V69" s="79"/>
      <c r="W69" s="80"/>
      <c r="X69" s="305" t="str">
        <f>IF(AND(ISBLANK(金融機関番号1)),"",(金融機関番号1))</f>
        <v/>
      </c>
      <c r="Y69" s="231"/>
      <c r="Z69" s="231"/>
      <c r="AA69" s="306"/>
      <c r="AB69" s="307" t="str">
        <f>IF(AND(ISBLANK(金融機関番号2)),"",(金融機関番号2))</f>
        <v/>
      </c>
      <c r="AC69" s="231"/>
      <c r="AD69" s="231"/>
      <c r="AE69" s="306"/>
      <c r="AF69" s="307" t="str">
        <f>IF(AND(ISBLANK(金融機関番号3)),"",(金融機関番号3))</f>
        <v/>
      </c>
      <c r="AG69" s="231"/>
      <c r="AH69" s="231"/>
      <c r="AI69" s="306"/>
      <c r="AJ69" s="307" t="str">
        <f>IF(AND(ISBLANK(金融機関番号4)),"",(金融機関番号4))</f>
        <v/>
      </c>
      <c r="AK69" s="231"/>
      <c r="AL69" s="231"/>
      <c r="AM69" s="232"/>
      <c r="AN69" s="305" t="str">
        <f>IF(AND(ISBLANK(支店番号1)),"",(支店番号1))</f>
        <v/>
      </c>
      <c r="AO69" s="231"/>
      <c r="AP69" s="231"/>
      <c r="AQ69" s="231"/>
      <c r="AR69" s="307" t="str">
        <f>IF(AND(ISBLANK(支店番号2)),"",(支店番号2))</f>
        <v/>
      </c>
      <c r="AS69" s="231"/>
      <c r="AT69" s="231"/>
      <c r="AU69" s="306"/>
      <c r="AV69" s="307" t="str">
        <f>IF(AND(ISBLANK(支店番号3)),"",(支店番号3))</f>
        <v/>
      </c>
      <c r="AW69" s="231"/>
      <c r="AX69" s="231"/>
      <c r="AY69" s="232"/>
      <c r="AZ69" s="193"/>
      <c r="BA69" s="185"/>
      <c r="BB69" s="185"/>
      <c r="BC69" s="185"/>
      <c r="BD69" s="185"/>
      <c r="BE69" s="185"/>
      <c r="BF69" s="185"/>
      <c r="BG69" s="185"/>
      <c r="BH69" s="185"/>
      <c r="BI69" s="186"/>
      <c r="BJ69" s="121"/>
      <c r="BK69" s="170"/>
      <c r="BL69" s="294"/>
      <c r="BM69" s="170"/>
      <c r="BN69" s="294"/>
      <c r="BO69" s="170"/>
      <c r="BP69" s="294"/>
      <c r="BQ69" s="170"/>
      <c r="BR69" s="294"/>
      <c r="BS69" s="170"/>
      <c r="BT69" s="294"/>
      <c r="BU69" s="170"/>
      <c r="BV69" s="294"/>
      <c r="BW69" s="120"/>
    </row>
    <row r="70" spans="3:86" ht="6.95" customHeight="1" x14ac:dyDescent="0.15">
      <c r="M70" s="78"/>
      <c r="N70" s="79"/>
      <c r="O70" s="79"/>
      <c r="P70" s="79"/>
      <c r="Q70" s="79"/>
      <c r="R70" s="79"/>
      <c r="S70" s="79"/>
      <c r="T70" s="79"/>
      <c r="U70" s="79"/>
      <c r="V70" s="79"/>
      <c r="W70" s="80"/>
      <c r="X70" s="233"/>
      <c r="Y70" s="234"/>
      <c r="Z70" s="234"/>
      <c r="AA70" s="308"/>
      <c r="AB70" s="309"/>
      <c r="AC70" s="234"/>
      <c r="AD70" s="234"/>
      <c r="AE70" s="308"/>
      <c r="AF70" s="309"/>
      <c r="AG70" s="234"/>
      <c r="AH70" s="234"/>
      <c r="AI70" s="308"/>
      <c r="AJ70" s="309"/>
      <c r="AK70" s="234"/>
      <c r="AL70" s="234"/>
      <c r="AM70" s="235"/>
      <c r="AN70" s="233"/>
      <c r="AO70" s="234"/>
      <c r="AP70" s="234"/>
      <c r="AQ70" s="234"/>
      <c r="AR70" s="309"/>
      <c r="AS70" s="234"/>
      <c r="AT70" s="234"/>
      <c r="AU70" s="308"/>
      <c r="AV70" s="309"/>
      <c r="AW70" s="234"/>
      <c r="AX70" s="234"/>
      <c r="AY70" s="235"/>
      <c r="AZ70" s="9"/>
      <c r="BI70" s="5"/>
      <c r="BJ70" s="121"/>
      <c r="BK70" s="170"/>
      <c r="BL70" s="294"/>
      <c r="BM70" s="170"/>
      <c r="BN70" s="294"/>
      <c r="BO70" s="170"/>
      <c r="BP70" s="294"/>
      <c r="BQ70" s="170"/>
      <c r="BR70" s="294"/>
      <c r="BS70" s="170"/>
      <c r="BT70" s="294"/>
      <c r="BU70" s="170"/>
      <c r="BV70" s="294"/>
      <c r="BW70" s="120"/>
    </row>
    <row r="71" spans="3:86" ht="6.95" customHeight="1" x14ac:dyDescent="0.15">
      <c r="M71" s="78"/>
      <c r="N71" s="79"/>
      <c r="O71" s="79"/>
      <c r="P71" s="79"/>
      <c r="Q71" s="79"/>
      <c r="R71" s="79"/>
      <c r="S71" s="79"/>
      <c r="T71" s="79"/>
      <c r="U71" s="79"/>
      <c r="V71" s="79"/>
      <c r="W71" s="80"/>
      <c r="X71" s="233"/>
      <c r="Y71" s="234"/>
      <c r="Z71" s="234"/>
      <c r="AA71" s="308"/>
      <c r="AB71" s="309"/>
      <c r="AC71" s="234"/>
      <c r="AD71" s="234"/>
      <c r="AE71" s="308"/>
      <c r="AF71" s="309"/>
      <c r="AG71" s="234"/>
      <c r="AH71" s="234"/>
      <c r="AI71" s="308"/>
      <c r="AJ71" s="309"/>
      <c r="AK71" s="234"/>
      <c r="AL71" s="234"/>
      <c r="AM71" s="235"/>
      <c r="AN71" s="233"/>
      <c r="AO71" s="234"/>
      <c r="AP71" s="234"/>
      <c r="AQ71" s="234"/>
      <c r="AR71" s="309"/>
      <c r="AS71" s="234"/>
      <c r="AT71" s="234"/>
      <c r="AU71" s="308"/>
      <c r="AV71" s="309"/>
      <c r="AW71" s="234"/>
      <c r="AX71" s="234"/>
      <c r="AY71" s="235"/>
      <c r="AZ71" s="184" t="str">
        <f>当座預金</f>
        <v>２.当座預金</v>
      </c>
      <c r="BA71" s="185"/>
      <c r="BB71" s="185"/>
      <c r="BC71" s="185"/>
      <c r="BD71" s="185"/>
      <c r="BE71" s="185"/>
      <c r="BF71" s="185"/>
      <c r="BG71" s="185"/>
      <c r="BH71" s="185"/>
      <c r="BI71" s="186"/>
      <c r="BJ71" s="121"/>
      <c r="BK71" s="170"/>
      <c r="BL71" s="294"/>
      <c r="BM71" s="170"/>
      <c r="BN71" s="294"/>
      <c r="BO71" s="170"/>
      <c r="BP71" s="294"/>
      <c r="BQ71" s="170"/>
      <c r="BR71" s="294"/>
      <c r="BS71" s="170"/>
      <c r="BT71" s="294"/>
      <c r="BU71" s="170"/>
      <c r="BV71" s="294"/>
      <c r="BW71" s="120"/>
    </row>
    <row r="72" spans="3:86" ht="6.95" customHeight="1" x14ac:dyDescent="0.15">
      <c r="M72" s="81"/>
      <c r="N72" s="82"/>
      <c r="O72" s="82"/>
      <c r="P72" s="82"/>
      <c r="Q72" s="82"/>
      <c r="R72" s="82"/>
      <c r="S72" s="82"/>
      <c r="T72" s="82"/>
      <c r="U72" s="82"/>
      <c r="V72" s="82"/>
      <c r="W72" s="83"/>
      <c r="X72" s="163"/>
      <c r="Y72" s="164"/>
      <c r="Z72" s="164"/>
      <c r="AA72" s="310"/>
      <c r="AB72" s="311"/>
      <c r="AC72" s="164"/>
      <c r="AD72" s="164"/>
      <c r="AE72" s="310"/>
      <c r="AF72" s="311"/>
      <c r="AG72" s="164"/>
      <c r="AH72" s="164"/>
      <c r="AI72" s="310"/>
      <c r="AJ72" s="311"/>
      <c r="AK72" s="164"/>
      <c r="AL72" s="164"/>
      <c r="AM72" s="165"/>
      <c r="AN72" s="163"/>
      <c r="AO72" s="164"/>
      <c r="AP72" s="164"/>
      <c r="AQ72" s="164"/>
      <c r="AR72" s="311"/>
      <c r="AS72" s="164"/>
      <c r="AT72" s="164"/>
      <c r="AU72" s="310"/>
      <c r="AV72" s="311"/>
      <c r="AW72" s="164"/>
      <c r="AX72" s="164"/>
      <c r="AY72" s="165"/>
      <c r="AZ72" s="187"/>
      <c r="BA72" s="188"/>
      <c r="BB72" s="188"/>
      <c r="BC72" s="188"/>
      <c r="BD72" s="188"/>
      <c r="BE72" s="188"/>
      <c r="BF72" s="188"/>
      <c r="BG72" s="188"/>
      <c r="BH72" s="188"/>
      <c r="BI72" s="189"/>
      <c r="BJ72" s="122"/>
      <c r="BK72" s="171"/>
      <c r="BL72" s="295"/>
      <c r="BM72" s="171"/>
      <c r="BN72" s="295"/>
      <c r="BO72" s="171"/>
      <c r="BP72" s="295"/>
      <c r="BQ72" s="171"/>
      <c r="BR72" s="295"/>
      <c r="BS72" s="171"/>
      <c r="BT72" s="295"/>
      <c r="BU72" s="171"/>
      <c r="BV72" s="295"/>
      <c r="BW72" s="124"/>
    </row>
    <row r="75" spans="3:86" ht="6.95" customHeight="1" x14ac:dyDescent="0.15">
      <c r="C75" s="70" t="s">
        <v>13</v>
      </c>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70"/>
      <c r="BT75" s="70"/>
      <c r="BU75" s="70"/>
      <c r="BV75" s="70"/>
      <c r="BW75" s="70"/>
      <c r="BX75" s="70"/>
      <c r="BY75" s="70"/>
      <c r="BZ75" s="70"/>
      <c r="CA75" s="70"/>
      <c r="CB75" s="70"/>
      <c r="CC75" s="70"/>
      <c r="CD75" s="70"/>
      <c r="CE75" s="70"/>
      <c r="CF75" s="70"/>
      <c r="CG75" s="70"/>
      <c r="CH75" s="70"/>
    </row>
    <row r="76" spans="3:86" ht="6.95" customHeight="1" x14ac:dyDescent="0.15">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c r="BB76" s="70"/>
      <c r="BC76" s="70"/>
      <c r="BD76" s="70"/>
      <c r="BE76" s="70"/>
      <c r="BF76" s="70"/>
      <c r="BG76" s="70"/>
      <c r="BH76" s="70"/>
      <c r="BI76" s="70"/>
      <c r="BJ76" s="70"/>
      <c r="BK76" s="70"/>
      <c r="BL76" s="70"/>
      <c r="BM76" s="70"/>
      <c r="BN76" s="70"/>
      <c r="BO76" s="70"/>
      <c r="BP76" s="70"/>
      <c r="BQ76" s="70"/>
      <c r="BR76" s="70"/>
      <c r="BS76" s="70"/>
      <c r="BT76" s="70"/>
      <c r="BU76" s="70"/>
      <c r="BV76" s="70"/>
      <c r="BW76" s="70"/>
      <c r="BX76" s="70"/>
      <c r="BY76" s="70"/>
      <c r="BZ76" s="70"/>
      <c r="CA76" s="70"/>
      <c r="CB76" s="70"/>
      <c r="CC76" s="70"/>
      <c r="CD76" s="70"/>
      <c r="CE76" s="70"/>
      <c r="CF76" s="70"/>
      <c r="CG76" s="70"/>
      <c r="CH76" s="70"/>
    </row>
    <row r="79" spans="3:86" ht="6.95" customHeight="1" x14ac:dyDescent="0.15">
      <c r="N79" s="182" t="s">
        <v>16</v>
      </c>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166"/>
      <c r="BH79" s="166"/>
      <c r="BI79" s="166"/>
      <c r="BJ79" s="166"/>
      <c r="BK79" s="166"/>
      <c r="BL79" s="166"/>
      <c r="BM79" s="166"/>
      <c r="BN79" s="166"/>
      <c r="BO79" s="166"/>
      <c r="BP79" s="166"/>
      <c r="BQ79" s="166"/>
      <c r="BR79" s="166"/>
      <c r="BS79" s="166"/>
      <c r="BT79" s="166"/>
      <c r="BU79" s="166"/>
      <c r="BV79" s="166"/>
      <c r="BW79" s="166"/>
      <c r="BX79" s="166"/>
    </row>
    <row r="80" spans="3:86" ht="6.95" customHeight="1" x14ac:dyDescent="0.15">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row>
    <row r="81" spans="14:77" ht="6.95" customHeight="1" x14ac:dyDescent="0.15">
      <c r="N81" s="26"/>
    </row>
    <row r="82" spans="14:77" ht="6.95" customHeight="1" x14ac:dyDescent="0.15">
      <c r="N82" s="166" t="s">
        <v>27</v>
      </c>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c r="BI82" s="166"/>
      <c r="BJ82" s="166"/>
      <c r="BK82" s="166"/>
      <c r="BL82" s="166"/>
      <c r="BM82" s="166"/>
      <c r="BN82" s="166"/>
      <c r="BO82" s="166"/>
      <c r="BP82" s="166"/>
      <c r="BQ82" s="166"/>
      <c r="BR82" s="166"/>
      <c r="BS82" s="166"/>
      <c r="BT82" s="166"/>
      <c r="BU82" s="166"/>
      <c r="BV82" s="166"/>
      <c r="BW82" s="166"/>
      <c r="BX82" s="166"/>
    </row>
    <row r="83" spans="14:77" ht="6.95" customHeight="1" x14ac:dyDescent="0.15">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c r="BI83" s="166"/>
      <c r="BJ83" s="166"/>
      <c r="BK83" s="166"/>
      <c r="BL83" s="166"/>
      <c r="BM83" s="166"/>
      <c r="BN83" s="166"/>
      <c r="BO83" s="166"/>
      <c r="BP83" s="166"/>
      <c r="BQ83" s="166"/>
      <c r="BR83" s="166"/>
      <c r="BS83" s="166"/>
      <c r="BT83" s="166"/>
      <c r="BU83" s="166"/>
      <c r="BV83" s="166"/>
      <c r="BW83" s="166"/>
      <c r="BX83" s="166"/>
    </row>
    <row r="85" spans="14:77" ht="6.95" customHeight="1" x14ac:dyDescent="0.15">
      <c r="N85" s="182" t="s">
        <v>14</v>
      </c>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c r="BI85" s="166"/>
      <c r="BJ85" s="166"/>
      <c r="BK85" s="166"/>
      <c r="BL85" s="166"/>
      <c r="BM85" s="166"/>
      <c r="BN85" s="166"/>
      <c r="BO85" s="166"/>
      <c r="BP85" s="166"/>
      <c r="BQ85" s="166"/>
      <c r="BR85" s="166"/>
      <c r="BS85" s="166"/>
      <c r="BT85" s="166"/>
      <c r="BU85" s="166"/>
      <c r="BV85" s="166"/>
      <c r="BW85" s="166"/>
      <c r="BX85" s="166"/>
    </row>
    <row r="86" spans="14:77" ht="6.95" customHeight="1" x14ac:dyDescent="0.15">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c r="BD86" s="166"/>
      <c r="BE86" s="166"/>
      <c r="BF86" s="166"/>
      <c r="BG86" s="166"/>
      <c r="BH86" s="166"/>
      <c r="BI86" s="166"/>
      <c r="BJ86" s="166"/>
      <c r="BK86" s="166"/>
      <c r="BL86" s="166"/>
      <c r="BM86" s="166"/>
      <c r="BN86" s="166"/>
      <c r="BO86" s="166"/>
      <c r="BP86" s="166"/>
      <c r="BQ86" s="166"/>
      <c r="BR86" s="166"/>
      <c r="BS86" s="166"/>
      <c r="BT86" s="166"/>
      <c r="BU86" s="166"/>
      <c r="BV86" s="166"/>
      <c r="BW86" s="166"/>
      <c r="BX86" s="166"/>
    </row>
    <row r="87" spans="14:77" ht="6.95" customHeight="1" x14ac:dyDescent="0.15">
      <c r="N87" s="27"/>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row>
    <row r="88" spans="14:77" ht="6.95" customHeight="1" x14ac:dyDescent="0.15">
      <c r="N88" s="183" t="s">
        <v>15</v>
      </c>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c r="BI88" s="166"/>
      <c r="BJ88" s="166"/>
      <c r="BK88" s="166"/>
      <c r="BL88" s="166"/>
      <c r="BM88" s="166"/>
      <c r="BN88" s="166"/>
      <c r="BO88" s="166"/>
      <c r="BP88" s="166"/>
      <c r="BQ88" s="166"/>
      <c r="BR88" s="166"/>
      <c r="BS88" s="166"/>
      <c r="BT88" s="166"/>
      <c r="BU88" s="166"/>
      <c r="BV88" s="166"/>
      <c r="BW88" s="166"/>
      <c r="BX88" s="166"/>
    </row>
    <row r="89" spans="14:77" ht="6.95" customHeight="1" x14ac:dyDescent="0.15">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c r="BI89" s="166"/>
      <c r="BJ89" s="166"/>
      <c r="BK89" s="166"/>
      <c r="BL89" s="166"/>
      <c r="BM89" s="166"/>
      <c r="BN89" s="166"/>
      <c r="BO89" s="166"/>
      <c r="BP89" s="166"/>
      <c r="BQ89" s="166"/>
      <c r="BR89" s="166"/>
      <c r="BS89" s="166"/>
      <c r="BT89" s="166"/>
      <c r="BU89" s="166"/>
      <c r="BV89" s="166"/>
      <c r="BW89" s="166"/>
      <c r="BX89" s="166"/>
    </row>
    <row r="91" spans="14:77" ht="6.95" customHeight="1" x14ac:dyDescent="0.15">
      <c r="N91" s="182" t="s">
        <v>17</v>
      </c>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c r="BI91" s="166"/>
      <c r="BJ91" s="166"/>
      <c r="BK91" s="166"/>
      <c r="BL91" s="166"/>
      <c r="BM91" s="166"/>
      <c r="BN91" s="166"/>
      <c r="BO91" s="166"/>
      <c r="BP91" s="166"/>
      <c r="BQ91" s="166"/>
      <c r="BR91" s="166"/>
      <c r="BS91" s="166"/>
      <c r="BT91" s="166"/>
      <c r="BU91" s="166"/>
      <c r="BV91" s="166"/>
      <c r="BW91" s="166"/>
      <c r="BX91" s="166"/>
      <c r="BY91" s="18"/>
    </row>
    <row r="92" spans="14:77" ht="6.95" customHeight="1" x14ac:dyDescent="0.15">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c r="BI92" s="166"/>
      <c r="BJ92" s="166"/>
      <c r="BK92" s="166"/>
      <c r="BL92" s="166"/>
      <c r="BM92" s="166"/>
      <c r="BN92" s="166"/>
      <c r="BO92" s="166"/>
      <c r="BP92" s="166"/>
      <c r="BQ92" s="166"/>
      <c r="BR92" s="166"/>
      <c r="BS92" s="166"/>
      <c r="BT92" s="166"/>
      <c r="BU92" s="166"/>
      <c r="BV92" s="166"/>
      <c r="BW92" s="166"/>
      <c r="BX92" s="166"/>
      <c r="BY92" s="18"/>
    </row>
    <row r="93" spans="14:77" ht="6.95" customHeight="1" x14ac:dyDescent="0.15">
      <c r="N93" s="26"/>
    </row>
    <row r="94" spans="14:77" ht="6.95" customHeight="1" x14ac:dyDescent="0.15">
      <c r="N94" s="166" t="s">
        <v>18</v>
      </c>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c r="BD94" s="166"/>
      <c r="BE94" s="166"/>
      <c r="BF94" s="166"/>
      <c r="BG94" s="166"/>
      <c r="BH94" s="166"/>
      <c r="BI94" s="166"/>
      <c r="BJ94" s="166"/>
      <c r="BK94" s="166"/>
      <c r="BL94" s="166"/>
      <c r="BM94" s="166"/>
      <c r="BN94" s="166"/>
      <c r="BO94" s="166"/>
      <c r="BP94" s="166"/>
      <c r="BQ94" s="166"/>
      <c r="BR94" s="166"/>
      <c r="BS94" s="166"/>
      <c r="BT94" s="166"/>
      <c r="BU94" s="166"/>
      <c r="BV94" s="166"/>
      <c r="BW94" s="166"/>
      <c r="BX94" s="166"/>
    </row>
    <row r="95" spans="14:77" ht="6.95" customHeight="1" x14ac:dyDescent="0.15">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c r="BI95" s="166"/>
      <c r="BJ95" s="166"/>
      <c r="BK95" s="166"/>
      <c r="BL95" s="166"/>
      <c r="BM95" s="166"/>
      <c r="BN95" s="166"/>
      <c r="BO95" s="166"/>
      <c r="BP95" s="166"/>
      <c r="BQ95" s="166"/>
      <c r="BR95" s="166"/>
      <c r="BS95" s="166"/>
      <c r="BT95" s="166"/>
      <c r="BU95" s="166"/>
      <c r="BV95" s="166"/>
      <c r="BW95" s="166"/>
      <c r="BX95" s="166"/>
    </row>
    <row r="97" spans="14:76" ht="6.95" customHeight="1" x14ac:dyDescent="0.15">
      <c r="N97" s="182" t="s">
        <v>52</v>
      </c>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c r="BD97" s="166"/>
      <c r="BE97" s="166"/>
      <c r="BF97" s="166"/>
      <c r="BG97" s="166"/>
      <c r="BH97" s="166"/>
      <c r="BI97" s="166"/>
      <c r="BJ97" s="166"/>
      <c r="BK97" s="166"/>
      <c r="BL97" s="166"/>
      <c r="BM97" s="166"/>
      <c r="BN97" s="166"/>
      <c r="BO97" s="166"/>
      <c r="BP97" s="166"/>
      <c r="BQ97" s="166"/>
      <c r="BR97" s="166"/>
      <c r="BS97" s="166"/>
      <c r="BT97" s="166"/>
      <c r="BU97" s="166"/>
      <c r="BV97" s="166"/>
      <c r="BW97" s="166"/>
      <c r="BX97" s="166"/>
    </row>
    <row r="98" spans="14:76" ht="6.95" customHeight="1" x14ac:dyDescent="0.15">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c r="BI98" s="166"/>
      <c r="BJ98" s="166"/>
      <c r="BK98" s="166"/>
      <c r="BL98" s="166"/>
      <c r="BM98" s="166"/>
      <c r="BN98" s="166"/>
      <c r="BO98" s="166"/>
      <c r="BP98" s="166"/>
      <c r="BQ98" s="166"/>
      <c r="BR98" s="166"/>
      <c r="BS98" s="166"/>
      <c r="BT98" s="166"/>
      <c r="BU98" s="166"/>
      <c r="BV98" s="166"/>
      <c r="BW98" s="166"/>
      <c r="BX98" s="166"/>
    </row>
    <row r="99" spans="14:76" ht="6.95" customHeight="1" x14ac:dyDescent="0.15">
      <c r="N99" s="26"/>
    </row>
    <row r="100" spans="14:76" ht="6.95" customHeight="1" x14ac:dyDescent="0.15">
      <c r="N100" s="166" t="s">
        <v>19</v>
      </c>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c r="BI100" s="166"/>
      <c r="BJ100" s="166"/>
      <c r="BK100" s="166"/>
      <c r="BL100" s="166"/>
      <c r="BM100" s="166"/>
      <c r="BN100" s="166"/>
      <c r="BO100" s="166"/>
      <c r="BP100" s="166"/>
      <c r="BQ100" s="166"/>
      <c r="BR100" s="166"/>
      <c r="BS100" s="166"/>
      <c r="BT100" s="166"/>
      <c r="BU100" s="166"/>
      <c r="BV100" s="166"/>
      <c r="BW100" s="166"/>
      <c r="BX100" s="166"/>
    </row>
    <row r="101" spans="14:76" ht="6.95" customHeight="1" x14ac:dyDescent="0.15">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c r="BI101" s="166"/>
      <c r="BJ101" s="166"/>
      <c r="BK101" s="166"/>
      <c r="BL101" s="166"/>
      <c r="BM101" s="166"/>
      <c r="BN101" s="166"/>
      <c r="BO101" s="166"/>
      <c r="BP101" s="166"/>
      <c r="BQ101" s="166"/>
      <c r="BR101" s="166"/>
      <c r="BS101" s="166"/>
      <c r="BT101" s="166"/>
      <c r="BU101" s="166"/>
      <c r="BV101" s="166"/>
      <c r="BW101" s="166"/>
      <c r="BX101" s="166"/>
    </row>
    <row r="103" spans="14:76" ht="6.95" customHeight="1" x14ac:dyDescent="0.15">
      <c r="N103" s="182" t="s">
        <v>20</v>
      </c>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c r="BI103" s="166"/>
      <c r="BJ103" s="166"/>
      <c r="BK103" s="166"/>
      <c r="BL103" s="166"/>
      <c r="BM103" s="166"/>
      <c r="BN103" s="166"/>
      <c r="BO103" s="166"/>
      <c r="BP103" s="166"/>
      <c r="BQ103" s="166"/>
      <c r="BR103" s="166"/>
      <c r="BS103" s="166"/>
      <c r="BT103" s="166"/>
      <c r="BU103" s="166"/>
      <c r="BV103" s="166"/>
      <c r="BW103" s="166"/>
      <c r="BX103" s="166"/>
    </row>
    <row r="104" spans="14:76" ht="6.95" customHeight="1" x14ac:dyDescent="0.15">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c r="BI104" s="166"/>
      <c r="BJ104" s="166"/>
      <c r="BK104" s="166"/>
      <c r="BL104" s="166"/>
      <c r="BM104" s="166"/>
      <c r="BN104" s="166"/>
      <c r="BO104" s="166"/>
      <c r="BP104" s="166"/>
      <c r="BQ104" s="166"/>
      <c r="BR104" s="166"/>
      <c r="BS104" s="166"/>
      <c r="BT104" s="166"/>
      <c r="BU104" s="166"/>
      <c r="BV104" s="166"/>
      <c r="BW104" s="166"/>
      <c r="BX104" s="166"/>
    </row>
    <row r="105" spans="14:76" ht="6.95" customHeight="1" x14ac:dyDescent="0.15">
      <c r="N105" s="26"/>
    </row>
    <row r="106" spans="14:76" ht="6.95" customHeight="1" x14ac:dyDescent="0.15">
      <c r="N106" s="166" t="s">
        <v>60</v>
      </c>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c r="BI106" s="166"/>
      <c r="BJ106" s="166"/>
      <c r="BK106" s="166"/>
      <c r="BL106" s="166"/>
      <c r="BM106" s="166"/>
      <c r="BN106" s="166"/>
      <c r="BO106" s="166"/>
      <c r="BP106" s="166"/>
      <c r="BQ106" s="166"/>
      <c r="BR106" s="166"/>
      <c r="BS106" s="166"/>
      <c r="BT106" s="166"/>
      <c r="BU106" s="166"/>
      <c r="BV106" s="166"/>
      <c r="BW106" s="166"/>
      <c r="BX106" s="166"/>
    </row>
    <row r="107" spans="14:76" ht="6.95" customHeight="1" x14ac:dyDescent="0.15">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c r="BI107" s="166"/>
      <c r="BJ107" s="166"/>
      <c r="BK107" s="166"/>
      <c r="BL107" s="166"/>
      <c r="BM107" s="166"/>
      <c r="BN107" s="166"/>
      <c r="BO107" s="166"/>
      <c r="BP107" s="166"/>
      <c r="BQ107" s="166"/>
      <c r="BR107" s="166"/>
      <c r="BS107" s="166"/>
      <c r="BT107" s="166"/>
      <c r="BU107" s="166"/>
      <c r="BV107" s="166"/>
      <c r="BW107" s="166"/>
      <c r="BX107" s="166"/>
    </row>
    <row r="109" spans="14:76" ht="6.95" customHeight="1" x14ac:dyDescent="0.15">
      <c r="N109" s="182" t="s">
        <v>33</v>
      </c>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c r="BI109" s="166"/>
      <c r="BJ109" s="166"/>
      <c r="BK109" s="166"/>
      <c r="BL109" s="166"/>
      <c r="BM109" s="166"/>
      <c r="BN109" s="166"/>
      <c r="BO109" s="166"/>
      <c r="BP109" s="166"/>
      <c r="BQ109" s="166"/>
      <c r="BR109" s="166"/>
      <c r="BS109" s="166"/>
      <c r="BT109" s="166"/>
      <c r="BU109" s="166"/>
      <c r="BV109" s="166"/>
      <c r="BW109" s="166"/>
      <c r="BX109" s="166"/>
    </row>
    <row r="110" spans="14:76" ht="6.95" customHeight="1" x14ac:dyDescent="0.15">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c r="BA110" s="166"/>
      <c r="BB110" s="166"/>
      <c r="BC110" s="166"/>
      <c r="BD110" s="166"/>
      <c r="BE110" s="166"/>
      <c r="BF110" s="166"/>
      <c r="BG110" s="166"/>
      <c r="BH110" s="166"/>
      <c r="BI110" s="166"/>
      <c r="BJ110" s="166"/>
      <c r="BK110" s="166"/>
      <c r="BL110" s="166"/>
      <c r="BM110" s="166"/>
      <c r="BN110" s="166"/>
      <c r="BO110" s="166"/>
      <c r="BP110" s="166"/>
      <c r="BQ110" s="166"/>
      <c r="BR110" s="166"/>
      <c r="BS110" s="166"/>
      <c r="BT110" s="166"/>
      <c r="BU110" s="166"/>
      <c r="BV110" s="166"/>
      <c r="BW110" s="166"/>
      <c r="BX110" s="166"/>
    </row>
    <row r="112" spans="14:76" ht="6.95" customHeight="1" x14ac:dyDescent="0.15">
      <c r="N112" s="166" t="s">
        <v>21</v>
      </c>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6"/>
      <c r="BB112" s="166"/>
      <c r="BC112" s="166"/>
      <c r="BD112" s="166"/>
      <c r="BE112" s="166"/>
      <c r="BF112" s="166"/>
      <c r="BG112" s="166"/>
      <c r="BH112" s="166"/>
      <c r="BI112" s="166"/>
      <c r="BJ112" s="166"/>
      <c r="BK112" s="166"/>
      <c r="BL112" s="166"/>
      <c r="BM112" s="166"/>
      <c r="BN112" s="166"/>
      <c r="BO112" s="166"/>
      <c r="BP112" s="166"/>
      <c r="BQ112" s="166"/>
      <c r="BR112" s="166"/>
      <c r="BS112" s="166"/>
      <c r="BT112" s="166"/>
      <c r="BU112" s="166"/>
      <c r="BV112" s="166"/>
      <c r="BW112" s="166"/>
      <c r="BX112" s="166"/>
    </row>
    <row r="113" spans="14:76" ht="6.95" customHeight="1" x14ac:dyDescent="0.15">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c r="BI113" s="166"/>
      <c r="BJ113" s="166"/>
      <c r="BK113" s="166"/>
      <c r="BL113" s="166"/>
      <c r="BM113" s="166"/>
      <c r="BN113" s="166"/>
      <c r="BO113" s="166"/>
      <c r="BP113" s="166"/>
      <c r="BQ113" s="166"/>
      <c r="BR113" s="166"/>
      <c r="BS113" s="166"/>
      <c r="BT113" s="166"/>
      <c r="BU113" s="166"/>
      <c r="BV113" s="166"/>
      <c r="BW113" s="166"/>
      <c r="BX113" s="166"/>
    </row>
  </sheetData>
  <sheetProtection sheet="1" objects="1" scenarios="1"/>
  <mergeCells count="98">
    <mergeCell ref="BD19:BG21"/>
    <mergeCell ref="BJ19:BN21"/>
    <mergeCell ref="M10:X15"/>
    <mergeCell ref="M47:W53"/>
    <mergeCell ref="AX31:BA32"/>
    <mergeCell ref="BB31:BS32"/>
    <mergeCell ref="BE22:BX25"/>
    <mergeCell ref="AW22:BD25"/>
    <mergeCell ref="BT31:BX32"/>
    <mergeCell ref="AX45:BA46"/>
    <mergeCell ref="AC47:BX48"/>
    <mergeCell ref="AC49:BX53"/>
    <mergeCell ref="AC18:AV21"/>
    <mergeCell ref="BB45:BS46"/>
    <mergeCell ref="BT45:BX46"/>
    <mergeCell ref="AC40:BX44"/>
    <mergeCell ref="AI45:AW46"/>
    <mergeCell ref="Y10:AC15"/>
    <mergeCell ref="D1:R2"/>
    <mergeCell ref="M18:AB21"/>
    <mergeCell ref="M22:AB25"/>
    <mergeCell ref="AC22:AV25"/>
    <mergeCell ref="AT14:AV15"/>
    <mergeCell ref="X33:AB34"/>
    <mergeCell ref="AC45:AH46"/>
    <mergeCell ref="AC31:AH32"/>
    <mergeCell ref="AQ14:AS15"/>
    <mergeCell ref="AD10:AP15"/>
    <mergeCell ref="M26:W39"/>
    <mergeCell ref="AR54:AT56"/>
    <mergeCell ref="M54:AB55"/>
    <mergeCell ref="M40:W46"/>
    <mergeCell ref="AU54:AW56"/>
    <mergeCell ref="X26:AB32"/>
    <mergeCell ref="M63:W72"/>
    <mergeCell ref="X47:AB48"/>
    <mergeCell ref="X35:AB39"/>
    <mergeCell ref="X49:AB53"/>
    <mergeCell ref="X40:AB46"/>
    <mergeCell ref="M56:AB56"/>
    <mergeCell ref="AF54:AH56"/>
    <mergeCell ref="AC26:BX30"/>
    <mergeCell ref="AC33:BN34"/>
    <mergeCell ref="AX54:AZ56"/>
    <mergeCell ref="Q58:BV59"/>
    <mergeCell ref="O60:BM61"/>
    <mergeCell ref="AI63:AM68"/>
    <mergeCell ref="N112:BX113"/>
    <mergeCell ref="N109:BX110"/>
    <mergeCell ref="N79:BX80"/>
    <mergeCell ref="N85:BX86"/>
    <mergeCell ref="N97:BX98"/>
    <mergeCell ref="N103:BX104"/>
    <mergeCell ref="N82:BX83"/>
    <mergeCell ref="N88:BX89"/>
    <mergeCell ref="C75:CH76"/>
    <mergeCell ref="N94:BX95"/>
    <mergeCell ref="N100:BX101"/>
    <mergeCell ref="AB69:AE72"/>
    <mergeCell ref="AF69:AI72"/>
    <mergeCell ref="AJ69:AM72"/>
    <mergeCell ref="AV69:AY72"/>
    <mergeCell ref="AN69:AQ72"/>
    <mergeCell ref="AR69:AU72"/>
    <mergeCell ref="N106:BX107"/>
    <mergeCell ref="N91:BX92"/>
    <mergeCell ref="BJ68:BK72"/>
    <mergeCell ref="BL68:BM72"/>
    <mergeCell ref="BN68:BO72"/>
    <mergeCell ref="BP68:BQ72"/>
    <mergeCell ref="BR68:BS72"/>
    <mergeCell ref="BT68:BU72"/>
    <mergeCell ref="BV68:BW72"/>
    <mergeCell ref="X69:AA72"/>
    <mergeCell ref="AZ71:BI72"/>
    <mergeCell ref="AZ68:BI69"/>
    <mergeCell ref="AN63:AU68"/>
    <mergeCell ref="AQ10:AV13"/>
    <mergeCell ref="X63:AH68"/>
    <mergeCell ref="AI31:AW32"/>
    <mergeCell ref="AC35:BN39"/>
    <mergeCell ref="AI54:AK56"/>
    <mergeCell ref="BA63:BH64"/>
    <mergeCell ref="AV65:AY68"/>
    <mergeCell ref="BA65:BA67"/>
    <mergeCell ref="AV63:AY64"/>
    <mergeCell ref="BJ63:BW67"/>
    <mergeCell ref="BH65:BH67"/>
    <mergeCell ref="BB65:BG67"/>
    <mergeCell ref="AC54:AE56"/>
    <mergeCell ref="BA54:BC56"/>
    <mergeCell ref="AO54:AQ56"/>
    <mergeCell ref="AL54:AN56"/>
    <mergeCell ref="BQ19:BU21"/>
    <mergeCell ref="BV20:BW21"/>
    <mergeCell ref="BO20:BP21"/>
    <mergeCell ref="BH20:BI21"/>
    <mergeCell ref="BA20:BC21"/>
  </mergeCells>
  <phoneticPr fontId="2"/>
  <pageMargins left="0.19685039370078741" right="0.19685039370078741" top="0.23622047244094491" bottom="0.19685039370078741" header="0.51181102362204722" footer="0.51181102362204722"/>
  <pageSetup paperSize="9" orientation="portrait" r:id="rId1"/>
  <headerFooter alignWithMargins="0"/>
  <ignoredErrors>
    <ignoredError sqref="AV65 AQ1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52</vt:i4>
      </vt:variant>
    </vt:vector>
  </HeadingPairs>
  <TitlesOfParts>
    <vt:vector size="55" baseType="lpstr">
      <vt:lpstr>依頼書（入力用）</vt:lpstr>
      <vt:lpstr>届出書</vt:lpstr>
      <vt:lpstr>依頼書（控）</vt:lpstr>
      <vt:lpstr>届出書!Print_Area</vt:lpstr>
      <vt:lpstr>金融機関選択1</vt:lpstr>
      <vt:lpstr>金融機関選択2</vt:lpstr>
      <vt:lpstr>金融機関選択3</vt:lpstr>
      <vt:lpstr>金融機関番号1</vt:lpstr>
      <vt:lpstr>金融機関番号2</vt:lpstr>
      <vt:lpstr>金融機関番号3</vt:lpstr>
      <vt:lpstr>金融機関番号4</vt:lpstr>
      <vt:lpstr>金融機関名</vt:lpstr>
      <vt:lpstr>契約者フリガナ</vt:lpstr>
      <vt:lpstr>契約者氏名</vt:lpstr>
      <vt:lpstr>契約者住所</vt:lpstr>
      <vt:lpstr>契約者電話番号</vt:lpstr>
      <vt:lpstr>契約者番号1</vt:lpstr>
      <vt:lpstr>契約者番号2</vt:lpstr>
      <vt:lpstr>契約者番号3</vt:lpstr>
      <vt:lpstr>契約者番号4</vt:lpstr>
      <vt:lpstr>契約者番号5</vt:lpstr>
      <vt:lpstr>契約者番号6</vt:lpstr>
      <vt:lpstr>契約者番号7</vt:lpstr>
      <vt:lpstr>契約者番号8</vt:lpstr>
      <vt:lpstr>契約者番番号3</vt:lpstr>
      <vt:lpstr>契約者郵便番号</vt:lpstr>
      <vt:lpstr>月</vt:lpstr>
      <vt:lpstr>口座金融機関選択1</vt:lpstr>
      <vt:lpstr>口座金融機関選択2</vt:lpstr>
      <vt:lpstr>口座金融機関選択3</vt:lpstr>
      <vt:lpstr>口座支店</vt:lpstr>
      <vt:lpstr>口座支店名称</vt:lpstr>
      <vt:lpstr>口座番号1</vt:lpstr>
      <vt:lpstr>口座番号2</vt:lpstr>
      <vt:lpstr>口座番号3</vt:lpstr>
      <vt:lpstr>口座番号4</vt:lpstr>
      <vt:lpstr>口座番号5</vt:lpstr>
      <vt:lpstr>口座番号6</vt:lpstr>
      <vt:lpstr>口座番号7</vt:lpstr>
      <vt:lpstr>支店番号1</vt:lpstr>
      <vt:lpstr>支店番号2</vt:lpstr>
      <vt:lpstr>支店番号3</vt:lpstr>
      <vt:lpstr>支店名</vt:lpstr>
      <vt:lpstr>支店名称</vt:lpstr>
      <vt:lpstr>組合名</vt:lpstr>
      <vt:lpstr>当座預金</vt:lpstr>
      <vt:lpstr>日</vt:lpstr>
      <vt:lpstr>年</vt:lpstr>
      <vt:lpstr>普通預金</vt:lpstr>
      <vt:lpstr>預金者カナ</vt:lpstr>
      <vt:lpstr>預金者住所</vt:lpstr>
      <vt:lpstr>預金者電話番号</vt:lpstr>
      <vt:lpstr>預金者名</vt:lpstr>
      <vt:lpstr>預金者郵便番号</vt:lpstr>
      <vt:lpstr>連合会名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2023-07-20T01:17:03Z</cp:lastPrinted>
  <dcterms:created xsi:type="dcterms:W3CDTF">2003-05-20T01:21:05Z</dcterms:created>
  <dcterms:modified xsi:type="dcterms:W3CDTF">2023-07-20T01:39:12Z</dcterms:modified>
</cp:coreProperties>
</file>